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55" windowHeight="8895" activeTab="0"/>
  </bookViews>
  <sheets>
    <sheet name="奖励汇总" sheetId="1" r:id="rId1"/>
    <sheet name="论文" sheetId="2" r:id="rId2"/>
    <sheet name="论文 (2)" sheetId="3" r:id="rId3"/>
    <sheet name="竞赛获奖" sheetId="4" r:id="rId4"/>
    <sheet name="竞赛获奖 (2)" sheetId="5" r:id="rId5"/>
    <sheet name="项目情况" sheetId="6" r:id="rId6"/>
    <sheet name="项目情况 (2)" sheetId="7" r:id="rId7"/>
  </sheets>
  <definedNames/>
  <calcPr fullCalcOnLoad="1"/>
</workbook>
</file>

<file path=xl/sharedStrings.xml><?xml version="1.0" encoding="utf-8"?>
<sst xmlns="http://schemas.openxmlformats.org/spreadsheetml/2006/main" count="620" uniqueCount="356">
  <si>
    <t>内容</t>
  </si>
  <si>
    <t>论文</t>
  </si>
  <si>
    <t>专利</t>
  </si>
  <si>
    <t>其他</t>
  </si>
  <si>
    <t>合计</t>
  </si>
  <si>
    <t>备注</t>
  </si>
  <si>
    <t>15软工</t>
  </si>
  <si>
    <t>国赛奖A类</t>
  </si>
  <si>
    <t>省赛奖A类</t>
  </si>
  <si>
    <t>国赛奖B类</t>
  </si>
  <si>
    <t>省赛奖B类</t>
  </si>
  <si>
    <t>15软工</t>
  </si>
  <si>
    <t>14软工</t>
  </si>
  <si>
    <t>林创伟</t>
  </si>
  <si>
    <t>第一完成人</t>
  </si>
  <si>
    <t>学号</t>
  </si>
  <si>
    <t>班级</t>
  </si>
  <si>
    <t>蔡靖楠</t>
  </si>
  <si>
    <t>第六届浙江省大学生服务外包创新应用大赛一等奖</t>
  </si>
  <si>
    <t>浙江省大学生程序设计竞赛二等奖</t>
  </si>
  <si>
    <t>张艺</t>
  </si>
  <si>
    <t>朱云壮</t>
  </si>
  <si>
    <t>14计算机</t>
  </si>
  <si>
    <t>胡中天（14计算机）等</t>
  </si>
  <si>
    <t>第六届浙江省大学生服务外包创新应用大赛二等奖</t>
  </si>
  <si>
    <t>16软工</t>
  </si>
  <si>
    <t>16软工</t>
  </si>
  <si>
    <t>15软工</t>
  </si>
  <si>
    <t>浙江省大学生科技创新活动计划（新苗人才计划）项目（项目编号：2017R415013）</t>
  </si>
  <si>
    <t>黄鹏枭（软工14）、林伟杰（软工14）、张平钻（软工14）、胡晓峰（软工14）、金沈婷（软工15）</t>
  </si>
  <si>
    <t>王华伟</t>
  </si>
  <si>
    <t>陈森</t>
  </si>
  <si>
    <t>郭锦超</t>
  </si>
  <si>
    <t>15数媒</t>
  </si>
  <si>
    <t>郭锦超（15数媒）、李苏巧（14环境设计）、陈飞虎（15数媒）</t>
  </si>
  <si>
    <t>第十届中国大学生计算机设计大赛二等奖</t>
  </si>
  <si>
    <t>第十届中国大学生计算机设计大赛三等奖</t>
  </si>
  <si>
    <t>韩宇</t>
  </si>
  <si>
    <t>14计算机</t>
  </si>
  <si>
    <t>学号</t>
  </si>
  <si>
    <t>第一完成人</t>
  </si>
  <si>
    <t>班级</t>
  </si>
  <si>
    <t>王华伟</t>
  </si>
  <si>
    <t>刘银萍</t>
  </si>
  <si>
    <t>13软工</t>
  </si>
  <si>
    <t>13软工</t>
  </si>
  <si>
    <t>张金英</t>
  </si>
  <si>
    <t>学号</t>
  </si>
  <si>
    <t>第一完成人</t>
  </si>
  <si>
    <t>班级</t>
  </si>
  <si>
    <t>合作者</t>
  </si>
  <si>
    <t>14软工</t>
  </si>
  <si>
    <t>胡中天</t>
  </si>
  <si>
    <t>14计算机</t>
  </si>
  <si>
    <t>16软工</t>
  </si>
  <si>
    <t>陈波</t>
  </si>
  <si>
    <t>学号</t>
  </si>
  <si>
    <t>班级</t>
  </si>
  <si>
    <t>合作者</t>
  </si>
  <si>
    <t>国赛奖A类</t>
  </si>
  <si>
    <t>省赛奖A类</t>
  </si>
  <si>
    <t>国赛奖B类</t>
  </si>
  <si>
    <t>省赛奖B类</t>
  </si>
  <si>
    <t>14软工</t>
  </si>
  <si>
    <t>14计算机</t>
  </si>
  <si>
    <t>黄鹏枭</t>
  </si>
  <si>
    <t>黄鹏枭（软工14）、林伟杰（软工14）、张平钻（软工14）、胡晓峰（软工14）、金沈婷（软工15）</t>
  </si>
  <si>
    <t>陈樟杰</t>
  </si>
  <si>
    <t>浙江省程序设计省赛三等奖</t>
  </si>
  <si>
    <t>张梦飞</t>
  </si>
  <si>
    <t>中国大学生计算机设计大赛二等奖</t>
  </si>
  <si>
    <t>林创伟</t>
  </si>
  <si>
    <t>15软工</t>
  </si>
  <si>
    <t>林创伟（15软件工程）、胡恩泽（15计算机）、孙奇（15软件工程）</t>
  </si>
  <si>
    <t>第六届浙江省大学生服务外包创新应用大赛二等奖</t>
  </si>
  <si>
    <t>胡  昊</t>
  </si>
  <si>
    <t>胡昊(15软件工程)、蔡靖南(15软件工程)、戴文飞(15计算机)</t>
  </si>
  <si>
    <t>姚一城</t>
  </si>
  <si>
    <t>周倩倩</t>
  </si>
  <si>
    <t>周倩倩（15软工）、黄栋栋（15软工）、何华峰（15软工）、唐智杰（15软工）、王鑫（15软工）</t>
  </si>
  <si>
    <t>郭锦超</t>
  </si>
  <si>
    <t>15数媒</t>
  </si>
  <si>
    <t>郭锦超（15数媒）、李苏巧（14环境设计）</t>
  </si>
  <si>
    <t>第九届中国大学生计算机设计大赛二等奖</t>
  </si>
  <si>
    <t>冯天祥</t>
  </si>
  <si>
    <t>16软工</t>
  </si>
  <si>
    <t>冯天祥（16软工）潘文昕（软工16）、沈费欣（计算机16）</t>
  </si>
  <si>
    <t>2017年信息与电子工程学院学生科技创新奖励（论文）</t>
  </si>
  <si>
    <t>奖励</t>
  </si>
  <si>
    <t>备注</t>
  </si>
  <si>
    <t>论文题目</t>
  </si>
  <si>
    <t>无人机飞行控制程序在树莓派上的移植</t>
  </si>
  <si>
    <t>EI-C检索</t>
  </si>
  <si>
    <t>浙江科技学院学报学报2016年第6期</t>
  </si>
  <si>
    <t>浙江科技学院学报学报2017年第1期</t>
  </si>
  <si>
    <t>ICCSE2017</t>
  </si>
  <si>
    <t>基于Android的大学生户外活动安全管理系统</t>
  </si>
  <si>
    <t>Safety Management System for College Students' Outdoor Activities based on Mobile Terminal</t>
  </si>
  <si>
    <t>张  艺（14软工）、沈理强（14信计）、华益峰（14信计）等</t>
  </si>
  <si>
    <t>陈  波（16软工）、冯天祥（16软工）、沈费欣（16计算机）</t>
  </si>
  <si>
    <t>韩  宇（14计算机）等</t>
  </si>
  <si>
    <t>实时交互式三维模型纹理映射算法</t>
  </si>
  <si>
    <t>浙江科技学院学报学报2017年第3期</t>
  </si>
  <si>
    <t>2017年信息与电子工程学院学生科技创新奖励(获奖)</t>
  </si>
  <si>
    <t>Student Affairs Management System Design Based on Mobile Application Eaider</t>
  </si>
  <si>
    <t>2017年信息与电子工程学院学生科技创新项目立项结题统计表</t>
  </si>
  <si>
    <t>15计算机</t>
  </si>
  <si>
    <t>A类,国家级</t>
  </si>
  <si>
    <t>A类,省级</t>
  </si>
  <si>
    <t>B类:国家级,个人赛</t>
  </si>
  <si>
    <t>B类:国家级,个人赛</t>
  </si>
  <si>
    <t>A类,国家级</t>
  </si>
  <si>
    <t>第八届中国大学生服务外包创新创业大赛一等奖</t>
  </si>
  <si>
    <t>第八届中国大学生服务外包创新创业大赛二等奖</t>
  </si>
  <si>
    <t>第八届中国大学生服务外包创新创业大赛三等奖</t>
  </si>
  <si>
    <t>A类:国家级</t>
  </si>
  <si>
    <t>第六届浙江省大学生服务外包创新应用大赛三等奖</t>
  </si>
  <si>
    <t>第六届浙江省大学生服务外包创新应用大赛三等奖</t>
  </si>
  <si>
    <t>序号</t>
  </si>
  <si>
    <t>林创伟(15软工)、陈伟(15软工)、蔡靖楠(15软工)、李埼耀(15软工)、孙奇(15软工)</t>
  </si>
  <si>
    <t>林创伟（15软工）、李埼耀（15软工）、胡昊（15软工）、陈伟（14软工）</t>
  </si>
  <si>
    <t>姚一城(15软工)、陈郑强(15软工)、冯海婧(15软工) 、黄栋栋(15软工)、胡昊 (15软工)</t>
  </si>
  <si>
    <t>蔡靖楠（15软工）、田泽（15软工）、黄园园（15软工）、梁晓莹（15软工）、陆敏（15软工）</t>
  </si>
  <si>
    <t>B类:国家级</t>
  </si>
  <si>
    <t>13软工</t>
  </si>
  <si>
    <t>蓝桥杯国家二等奖</t>
  </si>
  <si>
    <t>蓝桥杯省赛二等奖</t>
  </si>
  <si>
    <t>B类:省级,个人赛</t>
  </si>
  <si>
    <t>2017年信息与电子工程学院学生科技创新奖励(获奖)</t>
  </si>
  <si>
    <t>序号</t>
  </si>
  <si>
    <t>学号</t>
  </si>
  <si>
    <t>第一完成人</t>
  </si>
  <si>
    <t>班级</t>
  </si>
  <si>
    <t>合作者</t>
  </si>
  <si>
    <t>林创伟</t>
  </si>
  <si>
    <t>15软工</t>
  </si>
  <si>
    <t>林创伟(15软工)、陈伟(15软工)、蔡靖楠(15软工)、李埼耀(15软工)、孙奇(15软工)</t>
  </si>
  <si>
    <t>第八届中国大学生服务外包创新创业大赛一等奖</t>
  </si>
  <si>
    <t>A类,国家级</t>
  </si>
  <si>
    <t>黄鹏枭</t>
  </si>
  <si>
    <t>14软工</t>
  </si>
  <si>
    <t>黄鹏枭（软工14）、林伟杰（软工14）、张平钻（软工14）、胡晓峰（软工14）、金沈婷（软工15）</t>
  </si>
  <si>
    <t>第八届中国大学生服务外包创新创业大赛二等奖</t>
  </si>
  <si>
    <t>姚一城</t>
  </si>
  <si>
    <t>姚一城(15软工)、陈郑强(15软工)、冯海婧(15软工) 、黄栋栋(15软工)、胡昊 (15软工)</t>
  </si>
  <si>
    <t>第八届中国大学生服务外包创新创业大赛三等奖</t>
  </si>
  <si>
    <t>A类:国家级</t>
  </si>
  <si>
    <t>林创伟（15软工）、李埼耀（15软工）、胡昊（15软工）、陈伟（14软工）</t>
  </si>
  <si>
    <t>第六届浙江省大学生服务外包创新应用大赛一等奖</t>
  </si>
  <si>
    <t>A类,省级</t>
  </si>
  <si>
    <t>蔡靖楠（15软工）、田泽（15软工）、黄园园（15软工）、梁晓莹（15软工）、陆敏（15软工）</t>
  </si>
  <si>
    <t>第六届浙江省大学生服务外包创新应用大赛二等奖</t>
  </si>
  <si>
    <t>第六届浙江省大学生服务外包创新应用大赛三等奖</t>
  </si>
  <si>
    <t>周倩倩</t>
  </si>
  <si>
    <t>周倩倩（15软工）、黄栋栋（15软工）、何华峰（15软工）、唐智杰（15软工）、王鑫（15软工）</t>
  </si>
  <si>
    <t>林创伟（15软件工程）、胡恩泽（15计算机）、孙奇（15软件工程）</t>
  </si>
  <si>
    <t>陈樟杰</t>
  </si>
  <si>
    <t>14计算机</t>
  </si>
  <si>
    <t>浙江省程序设计省赛三等奖</t>
  </si>
  <si>
    <t>胡  昊</t>
  </si>
  <si>
    <t>中国大学生计算机设计大赛二等奖</t>
  </si>
  <si>
    <t>B类:国家级</t>
  </si>
  <si>
    <t>冯天祥</t>
  </si>
  <si>
    <t>16软工</t>
  </si>
  <si>
    <t>冯天祥（16软工）潘文昕（软工16）、沈费欣（计算机16）</t>
  </si>
  <si>
    <t>第十届中国大学生计算机设计大赛二等奖</t>
  </si>
  <si>
    <t>张梦飞</t>
  </si>
  <si>
    <t>14数媒</t>
  </si>
  <si>
    <t>张梦飞(14数媒)、经琇雅(15给排水)、张悦(15中德土木)</t>
  </si>
  <si>
    <t>郭锦超</t>
  </si>
  <si>
    <t>15数媒</t>
  </si>
  <si>
    <t>郭锦超（15数媒）、李苏巧（14环境设计）、陈飞虎（15数媒）</t>
  </si>
  <si>
    <t>第十届中国大学生计算机设计大赛三等奖</t>
  </si>
  <si>
    <t>郭锦超（15数媒）、李苏巧（14环境设计）</t>
  </si>
  <si>
    <t>第九届中国大学生计算机设计大赛二等奖</t>
  </si>
  <si>
    <t>胡恩泽</t>
  </si>
  <si>
    <t>15计算机</t>
  </si>
  <si>
    <t>蓝桥杯国家一等奖</t>
  </si>
  <si>
    <t>B类:国家级,个人赛</t>
  </si>
  <si>
    <t>韩宇</t>
  </si>
  <si>
    <t>蓝桥杯国家二等奖</t>
  </si>
  <si>
    <t>蓝桥杯省赛二等奖</t>
  </si>
  <si>
    <t>B类:省级,个人赛</t>
  </si>
  <si>
    <t>李埼耀</t>
  </si>
  <si>
    <t>沈德圆</t>
  </si>
  <si>
    <t>2016年浙江省第十五届多媒体作品作品设计竞赛三等奖.JPG</t>
  </si>
  <si>
    <t>A类，省级，补2016年</t>
  </si>
  <si>
    <t>14数媒</t>
  </si>
  <si>
    <t>朱云壮（15软工）、陈雨佳（15软工）、陈超凡（15软工）、陈郑强（15软工）、李庭帆（15中德工程师学院电气工程及其自动化专业）</t>
  </si>
  <si>
    <t>第十二届全国大学生智能汽车竞赛总决赛二等奖</t>
  </si>
  <si>
    <t>王毅（15物联网）</t>
  </si>
  <si>
    <t>王毅（16物联网）</t>
  </si>
  <si>
    <t>15物联网</t>
  </si>
  <si>
    <t>16物联网</t>
  </si>
  <si>
    <t>第十二届全国大学生智能汽车竞赛浙江赛省二等奖</t>
  </si>
  <si>
    <t>胡昊(15软件工程)、蔡靖南(15软件工程)、戴文飞(16计算机)</t>
  </si>
  <si>
    <t>冯天祥（16软工）潘文昕（软工16）、沈费欣（计算机17）</t>
  </si>
  <si>
    <t>A类,省级级、同一竞赛作品有高奖</t>
  </si>
  <si>
    <t>B类,省级级、同一竞赛作品有高奖</t>
  </si>
  <si>
    <t>2017年信息与电子工程学院学生科技创新奖励汇总表</t>
  </si>
  <si>
    <t>马加斌</t>
  </si>
  <si>
    <t>L－1</t>
  </si>
  <si>
    <t>L－2</t>
  </si>
  <si>
    <t>L－3</t>
  </si>
  <si>
    <t>B类,省级级、作品有高奖</t>
  </si>
  <si>
    <t>浙江省首届大学生计算机互动艺术设计竞赛（CIAD）获一等奖</t>
  </si>
  <si>
    <t>浙江省首届大学生计算机互动艺术设计竞赛（CIAD）获信息产品类二等奖</t>
  </si>
  <si>
    <t>龙杰</t>
  </si>
  <si>
    <t>蓝桥杯省赛三等奖</t>
  </si>
  <si>
    <t>张梦飞(14数媒)、经琇雅(15给排水)、张悦(15中德土木)</t>
  </si>
  <si>
    <t>程文卓</t>
  </si>
  <si>
    <t>14通信</t>
  </si>
  <si>
    <t xml:space="preserve">1140299213
</t>
  </si>
  <si>
    <t>陈樟杰（14计算机）、韩宇（14计算机）、胡中天（14计算机）</t>
  </si>
  <si>
    <t>B类:国家级（合作者之1为非信息学院学生）</t>
  </si>
  <si>
    <t>B类:国家级（合作者之至2为信息学院学生）</t>
  </si>
  <si>
    <t>B类:国家级；（合作者之至1为非信息学院学生）（补16年）</t>
  </si>
  <si>
    <t>A类,国家级（合作者2人均为非信息学院，无证书）</t>
  </si>
  <si>
    <t>朱云壮（15软工）、陈雨佳（15软工）、陈超凡（15软工）、陈郑强（15软工）、李庭帆（15中德工程师学院电气工程及其自动化专业）</t>
  </si>
  <si>
    <t>陈樟杰（14计算机）、韩宇（14计算机）、胡中天（14计算机）</t>
  </si>
  <si>
    <t>王毅</t>
  </si>
  <si>
    <t>15物联网</t>
  </si>
  <si>
    <t>王毅（15物联网）</t>
  </si>
  <si>
    <t>第十二届全国大学生智能汽车竞赛总决赛二等奖</t>
  </si>
  <si>
    <t>A类,国家级（合作者2人均为非信息学院，无证书）</t>
  </si>
  <si>
    <t>B类:国家级（合作者之1为非信息学院学生）</t>
  </si>
  <si>
    <t>B类:国家级（合作者之至2为信息学院学生）</t>
  </si>
  <si>
    <t>B类:国家级；（合作者之至1为非信息学院学生）（补16年）</t>
  </si>
  <si>
    <t>李埼耀</t>
  </si>
  <si>
    <t>沈德圆</t>
  </si>
  <si>
    <t>孙奇</t>
  </si>
  <si>
    <t>蓝桥杯省赛三等奖</t>
  </si>
  <si>
    <t>马加斌</t>
  </si>
  <si>
    <t>2016年浙江省第十五届多媒体作品作品设计竞赛三等奖.JPG</t>
  </si>
  <si>
    <t>A类，省级，补2016年</t>
  </si>
  <si>
    <t>L－1</t>
  </si>
  <si>
    <t>第十二届全国大学生智能汽车竞赛浙江赛省二等奖</t>
  </si>
  <si>
    <t>A类,省级级、同一竞赛作品有高奖</t>
  </si>
  <si>
    <t>浙江省首届大学生计算机互动艺术设计竞赛（CIAD）获一等奖</t>
  </si>
  <si>
    <t>B类,省级级、作品有高奖</t>
  </si>
  <si>
    <t>浙江省首届大学生计算机互动艺术设计竞赛（CIAD）获信息产品类二等奖</t>
  </si>
  <si>
    <t>B类,省级级、同一竞赛作品有高奖</t>
  </si>
  <si>
    <t>系数</t>
  </si>
  <si>
    <t>团队中信息学院人数（人次）</t>
  </si>
  <si>
    <t>2017年信息与电子工程学院学生科技创新项目立项结题统计表</t>
  </si>
  <si>
    <t>结题：浙江省大学生科技创新活动计划（新苗人才计划）项目（项目编号：2015R415008）。</t>
  </si>
  <si>
    <t>结题文件</t>
  </si>
  <si>
    <t>13软工</t>
  </si>
  <si>
    <t>结题：浙江省大学生科技创新活动计划（新苗人才计划）项目结题（项目编号：2015R415017）。</t>
  </si>
  <si>
    <t>刘银萍</t>
  </si>
  <si>
    <t>程文卓</t>
  </si>
  <si>
    <t>结题：浙江省大学生科技创新活动计划（新苗人才计划）项目结题（项目编号：2015R415020）。</t>
  </si>
  <si>
    <t xml:space="preserve">1140299213
</t>
  </si>
  <si>
    <t>张金英</t>
  </si>
  <si>
    <t>14通信</t>
  </si>
  <si>
    <t>张金英（14通信）、金灵杰（14中德电气）、王娟（14通信），吴旭余（14电气）、李博（14物联网）</t>
  </si>
  <si>
    <t>结题：浙江省大学生科技创新活动计划（新苗人才计划）项目结题（项目编号：2015R415021）。</t>
  </si>
  <si>
    <t>结题：浙江省大学生科技创新活动计划（新苗人才计划）项目结题（项目编号：2015R415022）。</t>
  </si>
  <si>
    <t>冯天祥（16软件工程）、王兴寅（16物联网工程）、潘文昕（16软件工程）、胡昊（15软件工程）。</t>
  </si>
  <si>
    <t>浙江省大学生科技创新活动计划（新苗人才计划）项目（项目编号：2017R415009）</t>
  </si>
  <si>
    <t>立项文件</t>
  </si>
  <si>
    <t>余海威</t>
  </si>
  <si>
    <t>14物联网</t>
  </si>
  <si>
    <t>余海威（14物联网），李奇峰（14电信）,楼宁静（14物联网）, 颜鹏飞（14物联网）</t>
  </si>
  <si>
    <t>国家级创新创业训练计划项目（项目编号：201711057014）</t>
  </si>
  <si>
    <t>叶萍</t>
  </si>
  <si>
    <t>14数字媒体</t>
  </si>
  <si>
    <t>叶萍（14数字媒体），方琼蔚（14数字媒体）,方静雯（14数字媒体）,钱逸桉（14数字媒体），林孝鑫（14软件工程）</t>
  </si>
  <si>
    <t>国家级创新创业训练计划项目（项目编号：201711057015）</t>
  </si>
  <si>
    <t>国家级创新创业训练计划项目（项目编号：201711057013）</t>
  </si>
  <si>
    <t>金伟杰</t>
  </si>
  <si>
    <t>金伟杰（14物联网）、吴悠然（14物联网），黄鹏枭（14软工），林伟杰（14软工）</t>
  </si>
  <si>
    <t>浙江省大学生科技创新活动计划（新苗人才计划）项目（项目编号：2017R415008）</t>
  </si>
  <si>
    <t>陈超凡</t>
  </si>
  <si>
    <t>浙江省大学生科技创新活动计划（新苗人才计划）项目（项目编号：2017R415010）</t>
  </si>
  <si>
    <t>浙江省大学生科技创新活动计划（新苗人才计划）项目（项目编号：2017R415012）</t>
  </si>
  <si>
    <t>项目类别</t>
  </si>
  <si>
    <t>项目名称</t>
  </si>
  <si>
    <t>基于移动端的EAider高校学生事务管理平台</t>
  </si>
  <si>
    <t>轻便式液体点滴速度监控报警装置</t>
  </si>
  <si>
    <t>胡昊(15软件工程)、蔡靖楠(15软件工程)、戴文飞(15计算机)</t>
  </si>
  <si>
    <t>论文题目</t>
  </si>
  <si>
    <t>备注</t>
  </si>
  <si>
    <t>张  艺（14软工）、沈理强（14信计）、华益峰（14信计）等</t>
  </si>
  <si>
    <t>基于Android的大学生户外活动安全管理系统</t>
  </si>
  <si>
    <t>浙江科技学院学报学报2017年第1期</t>
  </si>
  <si>
    <t>Safety Management System for College Students' Outdoor Activities based on Mobile Terminal</t>
  </si>
  <si>
    <t>ICCSE2017</t>
  </si>
  <si>
    <t>EI-C检索</t>
  </si>
  <si>
    <t>陈波</t>
  </si>
  <si>
    <t>陈  波（16软工）、冯天祥（16软工）、沈费欣（16计算机）</t>
  </si>
  <si>
    <t>Student Affairs Management System Design Based on Mobile Application Eaider</t>
  </si>
  <si>
    <t>胡中天</t>
  </si>
  <si>
    <t>实时交互式三维模型纹理映射算法</t>
  </si>
  <si>
    <t>浙江科技学院学报学报2017年第3期</t>
  </si>
  <si>
    <t>韩  宇（14计算机）等</t>
  </si>
  <si>
    <t>无人机飞行控制程序在树莓派上的移植</t>
  </si>
  <si>
    <t>浙江科技学院学报学报2016年第6期</t>
  </si>
  <si>
    <t>信息学院人数</t>
  </si>
  <si>
    <t>2017年信息与电子工程学院学生科技创新奖励（论文）汇总</t>
  </si>
  <si>
    <t>新能源汽车充电及停车智能服务系统</t>
  </si>
  <si>
    <t>家庭用电智能决策系统</t>
  </si>
  <si>
    <t>王华伟（13软工）、周梦杰（12通信）、方泽文（13信计）、王炯达（13软工）。</t>
  </si>
  <si>
    <t>基于“互联网+管理”的安吉校区书院制学生事务管理系统开发</t>
  </si>
  <si>
    <t>15电信</t>
  </si>
  <si>
    <t>龙杰（15电信）、王毅（15物联网）、王茂蕾（15电信）、傅佳月（15物联网）</t>
  </si>
  <si>
    <t>王国庆</t>
  </si>
  <si>
    <t>王国庆（14计算机）、胡昊(15软工)、姚一成(15软工)、 冯天祥(16软工)</t>
  </si>
  <si>
    <t>基于物联网的智能会议室预定系统</t>
  </si>
  <si>
    <t xml:space="preserve">陈超凡（15软工）、朱云壮（15软工），陈雨佳（15软工），黄园园（15软工），丁晓波（（15软工），李庭帆（15中德电气） </t>
  </si>
  <si>
    <t>人工智能机器手</t>
  </si>
  <si>
    <t>基于微信小程序的 3D 全景创业资源对接平台建设</t>
  </si>
  <si>
    <t>基于移动端的大学生户外活动安全管理系统设</t>
  </si>
  <si>
    <t>基于无线自组网技术支持的智能旅游App 的设计与实</t>
  </si>
  <si>
    <t>基于物联网技术的室外定位系</t>
  </si>
  <si>
    <t>基于微信公众平台的校园后勤服务系统开发与实现</t>
  </si>
  <si>
    <t>基于微信的高校信息服务平</t>
  </si>
  <si>
    <t>基于移动端、SNS 模式下的响应式大学生社团活动环境构</t>
  </si>
  <si>
    <t>孔倩倩（13软工）、王炯达（13软工）、朱鸿亮（13软工）、夏威（13软工）。</t>
  </si>
  <si>
    <t>张艺（14软工）、沈理强（14信计）、杨玲俐（14软工）、华益峰（14信计）、叶连松（14软工）等。</t>
  </si>
  <si>
    <t xml:space="preserve">李旭兰（13软工）、肖子凡（13软工）、马伟康（13通信）、王晨涛（13计算机）。
</t>
  </si>
  <si>
    <t>结题文件（原负责人赵天田）</t>
  </si>
  <si>
    <t>结题文件（原负责人方孙权）</t>
  </si>
  <si>
    <t>结题文件（原负责人陈涛）</t>
  </si>
  <si>
    <t>张金英（14通信）、金灵杰（14中德电气）、王娟（14通信），吴旭余（14电气）、李博（14物联网）。</t>
  </si>
  <si>
    <t>马加斌（14数媒）、方晓栋（14数媒）、高涵（14数媒）</t>
  </si>
  <si>
    <t>黄鹏枭</t>
  </si>
  <si>
    <t>14软工</t>
  </si>
  <si>
    <t>王  毅</t>
  </si>
  <si>
    <t>第一  完成人</t>
  </si>
  <si>
    <t>陈  波</t>
  </si>
  <si>
    <t>国二等1项。</t>
  </si>
  <si>
    <t>国三等1项。</t>
  </si>
  <si>
    <t>韩  宇</t>
  </si>
  <si>
    <t>国三等1项，补去年国二等奖1项</t>
  </si>
  <si>
    <t>省三等1项，</t>
  </si>
  <si>
    <t>省三等1项。</t>
  </si>
  <si>
    <t>国二等1项，证书单人。</t>
  </si>
  <si>
    <t>国二等1项单人证书5份，省三等1项。</t>
  </si>
  <si>
    <t>蓝桥杯国家一等奖</t>
  </si>
  <si>
    <t>胡恩泽</t>
  </si>
  <si>
    <t>王  毅</t>
  </si>
  <si>
    <t>孙  奇</t>
  </si>
  <si>
    <t>国一等1项，证书单人。</t>
  </si>
  <si>
    <t>省二等1项，证书单人。</t>
  </si>
  <si>
    <t>省三等1项，证书单人。</t>
  </si>
  <si>
    <t>国一等1项单人证书5份，省一等1项， 省二等1项。</t>
  </si>
  <si>
    <t>论文：EI-C检索1篇；学报1篇</t>
  </si>
  <si>
    <t>论文：学报16年12期1篇</t>
  </si>
  <si>
    <t>国二等1项，单人证书；论文:学报16年12期1篇</t>
  </si>
  <si>
    <t>论文：EI-C检索1篇；</t>
  </si>
  <si>
    <t>省二等1项，</t>
  </si>
  <si>
    <t>去年12月省三等奖1项</t>
  </si>
  <si>
    <t>李旭兰（13软工）、沈卓奕（13软工）、肖子凡（13软工）</t>
  </si>
  <si>
    <t>余海威</t>
  </si>
  <si>
    <t>国二等1项。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</si>
</sst>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8"/>
      <color indexed="63"/>
      <name val="方正小标宋简体"/>
      <family val="3"/>
    </font>
    <font>
      <b/>
      <sz val="12"/>
      <name val="楷体_GB2312"/>
      <family val="3"/>
    </font>
    <font>
      <b/>
      <sz val="10.5"/>
      <name val="楷体_GB2312"/>
      <family val="3"/>
    </font>
    <font>
      <sz val="12"/>
      <name val="楷体_GB2312"/>
      <family val="3"/>
    </font>
    <font>
      <b/>
      <sz val="12"/>
      <color indexed="10"/>
      <name val="楷体_GB2312"/>
      <family val="3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22" fillId="0" borderId="9" xfId="0" applyFont="1" applyBorder="1" applyAlignment="1">
      <alignment vertical="center" wrapText="1"/>
    </xf>
    <xf numFmtId="0" fontId="22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2" fillId="0" borderId="9" xfId="0" applyFont="1" applyBorder="1" applyAlignment="1">
      <alignment vertical="center"/>
    </xf>
    <xf numFmtId="0" fontId="22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vertical="center"/>
    </xf>
    <xf numFmtId="0" fontId="22" fillId="0" borderId="9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2" fillId="0" borderId="9" xfId="0" applyNumberFormat="1" applyFont="1" applyBorder="1" applyAlignment="1">
      <alignment horizontal="center" vertical="center" wrapText="1"/>
    </xf>
    <xf numFmtId="0" fontId="25" fillId="0" borderId="9" xfId="0" applyFont="1" applyFill="1" applyBorder="1" applyAlignment="1">
      <alignment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23" fillId="0" borderId="0" xfId="0" applyFont="1" applyAlignment="1">
      <alignment horizontal="justify" vertical="center"/>
    </xf>
    <xf numFmtId="0" fontId="22" fillId="9" borderId="9" xfId="0" applyFont="1" applyFill="1" applyBorder="1" applyAlignment="1">
      <alignment vertical="center"/>
    </xf>
    <xf numFmtId="0" fontId="22" fillId="9" borderId="9" xfId="0" applyFont="1" applyFill="1" applyBorder="1" applyAlignment="1">
      <alignment vertical="center" wrapText="1"/>
    </xf>
    <xf numFmtId="0" fontId="22" fillId="9" borderId="9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 wrapText="1"/>
    </xf>
    <xf numFmtId="0" fontId="23" fillId="0" borderId="0" xfId="0" applyFont="1" applyAlignment="1">
      <alignment horizontal="justify" vertical="center" wrapText="1"/>
    </xf>
    <xf numFmtId="0" fontId="22" fillId="0" borderId="1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/>
    </xf>
    <xf numFmtId="0" fontId="22" fillId="19" borderId="9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9" borderId="10" xfId="0" applyFont="1" applyFill="1" applyBorder="1" applyAlignment="1">
      <alignment vertical="center" wrapText="1"/>
    </xf>
    <xf numFmtId="0" fontId="25" fillId="9" borderId="9" xfId="0" applyFont="1" applyFill="1" applyBorder="1" applyAlignment="1">
      <alignment vertical="center"/>
    </xf>
    <xf numFmtId="0" fontId="2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2" fillId="9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2" fillId="0" borderId="9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19" borderId="9" xfId="0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0" fontId="22" fillId="19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5"/>
  <sheetViews>
    <sheetView tabSelected="1" workbookViewId="0" topLeftCell="A17">
      <selection activeCell="N25" sqref="N25"/>
    </sheetView>
  </sheetViews>
  <sheetFormatPr defaultColWidth="8.75390625" defaultRowHeight="14.25"/>
  <cols>
    <col min="1" max="1" width="13.625" style="0" customWidth="1"/>
    <col min="2" max="2" width="12.25390625" style="24" customWidth="1"/>
    <col min="3" max="3" width="11.125" style="23" customWidth="1"/>
    <col min="4" max="5" width="7.625" style="24" customWidth="1"/>
    <col min="6" max="6" width="7.75390625" style="24" customWidth="1"/>
    <col min="7" max="7" width="7.375" style="24" customWidth="1"/>
    <col min="8" max="8" width="7.00390625" style="24" customWidth="1"/>
    <col min="9" max="9" width="6.125" style="24" customWidth="1"/>
    <col min="10" max="10" width="6.50390625" style="24" customWidth="1"/>
    <col min="11" max="11" width="7.125" style="0" customWidth="1"/>
    <col min="12" max="12" width="14.25390625" style="3" customWidth="1"/>
  </cols>
  <sheetData>
    <row r="1" spans="1:12" ht="22.5">
      <c r="A1" s="37" t="s">
        <v>199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23" customFormat="1" ht="36.75" customHeight="1">
      <c r="A2" s="2" t="s">
        <v>15</v>
      </c>
      <c r="B2" s="2" t="s">
        <v>14</v>
      </c>
      <c r="C2" s="2" t="s">
        <v>16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</v>
      </c>
      <c r="I2" s="2" t="s">
        <v>2</v>
      </c>
      <c r="J2" s="2" t="s">
        <v>3</v>
      </c>
      <c r="K2" s="2" t="s">
        <v>4</v>
      </c>
      <c r="L2" s="2" t="s">
        <v>5</v>
      </c>
    </row>
    <row r="3" spans="1:12" ht="44.25" customHeight="1">
      <c r="A3" s="5">
        <v>1140299004</v>
      </c>
      <c r="B3" s="5" t="s">
        <v>20</v>
      </c>
      <c r="C3" s="2" t="s">
        <v>51</v>
      </c>
      <c r="D3" s="5"/>
      <c r="E3" s="5"/>
      <c r="F3" s="5"/>
      <c r="G3" s="5"/>
      <c r="H3" s="40">
        <v>2500</v>
      </c>
      <c r="I3" s="5"/>
      <c r="J3" s="5"/>
      <c r="K3" s="4">
        <f>SUM(D3:J3)</f>
        <v>2500</v>
      </c>
      <c r="L3" s="18" t="s">
        <v>347</v>
      </c>
    </row>
    <row r="4" spans="1:12" ht="36.75" customHeight="1">
      <c r="A4" s="5">
        <v>1140299334</v>
      </c>
      <c r="B4" s="5" t="s">
        <v>52</v>
      </c>
      <c r="C4" s="2" t="s">
        <v>53</v>
      </c>
      <c r="D4" s="5"/>
      <c r="E4" s="5"/>
      <c r="F4" s="5"/>
      <c r="G4" s="32"/>
      <c r="H4" s="40">
        <v>500</v>
      </c>
      <c r="I4" s="5"/>
      <c r="J4" s="5"/>
      <c r="K4" s="4">
        <f aca="true" t="shared" si="0" ref="K4:K24">SUM(D4:J4)</f>
        <v>500</v>
      </c>
      <c r="L4" s="18" t="s">
        <v>348</v>
      </c>
    </row>
    <row r="5" spans="1:12" ht="60.75" customHeight="1">
      <c r="A5" s="5">
        <v>1140610039</v>
      </c>
      <c r="B5" s="5" t="s">
        <v>333</v>
      </c>
      <c r="C5" s="5" t="s">
        <v>22</v>
      </c>
      <c r="D5" s="5"/>
      <c r="E5" s="5"/>
      <c r="F5" s="40">
        <v>375</v>
      </c>
      <c r="G5" s="32"/>
      <c r="H5" s="40">
        <v>500</v>
      </c>
      <c r="I5" s="5"/>
      <c r="J5" s="5"/>
      <c r="K5" s="4">
        <f t="shared" si="0"/>
        <v>875</v>
      </c>
      <c r="L5" s="18" t="s">
        <v>349</v>
      </c>
    </row>
    <row r="6" spans="1:12" ht="45" customHeight="1">
      <c r="A6" s="5">
        <v>1140299134</v>
      </c>
      <c r="B6" s="5" t="s">
        <v>326</v>
      </c>
      <c r="C6" s="2" t="s">
        <v>327</v>
      </c>
      <c r="D6" s="40">
        <v>1500</v>
      </c>
      <c r="E6" s="40">
        <v>500</v>
      </c>
      <c r="F6" s="5"/>
      <c r="G6" s="32"/>
      <c r="H6" s="5"/>
      <c r="I6" s="5"/>
      <c r="J6" s="5"/>
      <c r="K6" s="4">
        <f t="shared" si="0"/>
        <v>2000</v>
      </c>
      <c r="L6" s="18" t="s">
        <v>338</v>
      </c>
    </row>
    <row r="7" spans="1:12" ht="36.75" customHeight="1">
      <c r="A7" s="5">
        <v>1140299287</v>
      </c>
      <c r="B7" s="5" t="s">
        <v>69</v>
      </c>
      <c r="C7" s="2" t="s">
        <v>187</v>
      </c>
      <c r="D7" s="32"/>
      <c r="E7" s="5"/>
      <c r="F7" s="40">
        <v>750</v>
      </c>
      <c r="G7" s="32"/>
      <c r="H7" s="5"/>
      <c r="I7" s="5"/>
      <c r="J7" s="5"/>
      <c r="K7" s="4">
        <f t="shared" si="0"/>
        <v>750</v>
      </c>
      <c r="L7" s="18" t="s">
        <v>331</v>
      </c>
    </row>
    <row r="8" spans="1:254" s="22" customFormat="1" ht="44.25" customHeight="1">
      <c r="A8" s="2">
        <v>1140299132</v>
      </c>
      <c r="B8" s="5" t="s">
        <v>67</v>
      </c>
      <c r="C8" s="42" t="s">
        <v>64</v>
      </c>
      <c r="D8" s="42"/>
      <c r="E8" s="27">
        <v>500</v>
      </c>
      <c r="F8" s="11"/>
      <c r="G8" s="2"/>
      <c r="H8" s="2"/>
      <c r="I8" s="2"/>
      <c r="J8" s="2"/>
      <c r="K8" s="4">
        <f t="shared" si="0"/>
        <v>500</v>
      </c>
      <c r="L8" s="36" t="s">
        <v>336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</row>
    <row r="9" spans="1:254" s="22" customFormat="1" ht="44.25" customHeight="1">
      <c r="A9" s="5">
        <v>1140299190</v>
      </c>
      <c r="B9" s="32" t="s">
        <v>184</v>
      </c>
      <c r="C9" s="11" t="s">
        <v>12</v>
      </c>
      <c r="D9" s="42"/>
      <c r="E9" s="11"/>
      <c r="F9" s="11"/>
      <c r="G9" s="27">
        <v>200</v>
      </c>
      <c r="H9" s="2"/>
      <c r="I9" s="2"/>
      <c r="J9" s="2"/>
      <c r="K9" s="4"/>
      <c r="L9" s="18" t="s">
        <v>344</v>
      </c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</row>
    <row r="10" spans="1:12" ht="66.75" customHeight="1">
      <c r="A10" s="32">
        <v>1150299234</v>
      </c>
      <c r="B10" s="5" t="s">
        <v>13</v>
      </c>
      <c r="C10" s="2" t="s">
        <v>11</v>
      </c>
      <c r="D10" s="40">
        <v>2000</v>
      </c>
      <c r="E10" s="40">
        <v>1800</v>
      </c>
      <c r="F10" s="5"/>
      <c r="G10" s="5"/>
      <c r="H10" s="5"/>
      <c r="I10" s="5"/>
      <c r="J10" s="5"/>
      <c r="K10" s="4">
        <f t="shared" si="0"/>
        <v>3800</v>
      </c>
      <c r="L10" s="18" t="s">
        <v>346</v>
      </c>
    </row>
    <row r="11" spans="1:12" ht="36.75" customHeight="1">
      <c r="A11" s="5">
        <v>5151594017</v>
      </c>
      <c r="B11" s="32" t="s">
        <v>77</v>
      </c>
      <c r="C11" s="2" t="s">
        <v>11</v>
      </c>
      <c r="D11" s="40">
        <v>1000</v>
      </c>
      <c r="E11" s="5"/>
      <c r="F11" s="5"/>
      <c r="G11" s="5"/>
      <c r="H11" s="5"/>
      <c r="I11" s="5"/>
      <c r="J11" s="5"/>
      <c r="K11" s="4">
        <f t="shared" si="0"/>
        <v>1000</v>
      </c>
      <c r="L11" s="18" t="s">
        <v>332</v>
      </c>
    </row>
    <row r="12" spans="1:12" ht="36.75" customHeight="1">
      <c r="A12" s="5">
        <v>1150299256</v>
      </c>
      <c r="B12" s="32" t="s">
        <v>17</v>
      </c>
      <c r="C12" s="11" t="s">
        <v>11</v>
      </c>
      <c r="D12" s="5"/>
      <c r="E12" s="40">
        <v>800</v>
      </c>
      <c r="F12" s="5"/>
      <c r="G12" s="5"/>
      <c r="H12" s="5"/>
      <c r="I12" s="5"/>
      <c r="J12" s="5"/>
      <c r="K12" s="4">
        <f t="shared" si="0"/>
        <v>800</v>
      </c>
      <c r="L12" s="18" t="s">
        <v>351</v>
      </c>
    </row>
    <row r="13" spans="1:12" ht="36.75" customHeight="1">
      <c r="A13" s="5">
        <v>1150299230</v>
      </c>
      <c r="B13" s="5" t="s">
        <v>75</v>
      </c>
      <c r="C13" s="2" t="s">
        <v>72</v>
      </c>
      <c r="D13" s="5"/>
      <c r="E13" s="5"/>
      <c r="F13" s="40">
        <v>750</v>
      </c>
      <c r="G13" s="5"/>
      <c r="H13" s="5"/>
      <c r="I13" s="5"/>
      <c r="J13" s="5"/>
      <c r="K13" s="4">
        <f t="shared" si="0"/>
        <v>750</v>
      </c>
      <c r="L13" s="18" t="s">
        <v>355</v>
      </c>
    </row>
    <row r="14" spans="1:12" ht="36.75" customHeight="1">
      <c r="A14" s="5">
        <v>1150299062</v>
      </c>
      <c r="B14" s="5" t="s">
        <v>21</v>
      </c>
      <c r="C14" s="2" t="s">
        <v>6</v>
      </c>
      <c r="D14" s="5"/>
      <c r="E14" s="40">
        <v>800</v>
      </c>
      <c r="F14" s="5"/>
      <c r="G14" s="32"/>
      <c r="H14" s="5"/>
      <c r="I14" s="5"/>
      <c r="J14" s="5"/>
      <c r="K14" s="4">
        <f t="shared" si="0"/>
        <v>800</v>
      </c>
      <c r="L14" s="18" t="s">
        <v>331</v>
      </c>
    </row>
    <row r="15" spans="1:12" ht="49.5" customHeight="1">
      <c r="A15" s="5">
        <v>1150299009</v>
      </c>
      <c r="B15" s="32" t="s">
        <v>32</v>
      </c>
      <c r="C15" s="11" t="s">
        <v>33</v>
      </c>
      <c r="D15" s="5"/>
      <c r="E15" s="5"/>
      <c r="F15" s="40">
        <v>500</v>
      </c>
      <c r="G15" s="32"/>
      <c r="H15" s="5"/>
      <c r="I15" s="5"/>
      <c r="J15" s="40">
        <v>750</v>
      </c>
      <c r="K15" s="4">
        <f t="shared" si="0"/>
        <v>1250</v>
      </c>
      <c r="L15" s="18" t="s">
        <v>334</v>
      </c>
    </row>
    <row r="16" spans="1:12" ht="36.75" customHeight="1">
      <c r="A16" s="5">
        <v>1150299100</v>
      </c>
      <c r="B16" s="32" t="s">
        <v>78</v>
      </c>
      <c r="C16" s="11" t="s">
        <v>6</v>
      </c>
      <c r="D16" s="5"/>
      <c r="E16" s="5"/>
      <c r="F16" s="40">
        <v>500</v>
      </c>
      <c r="G16" s="32"/>
      <c r="H16" s="5"/>
      <c r="I16" s="5"/>
      <c r="J16" s="32"/>
      <c r="K16" s="4">
        <f t="shared" si="0"/>
        <v>500</v>
      </c>
      <c r="L16" s="18" t="s">
        <v>335</v>
      </c>
    </row>
    <row r="17" spans="1:12" ht="36.75" customHeight="1">
      <c r="A17" s="5">
        <v>1150299051</v>
      </c>
      <c r="B17" s="5" t="s">
        <v>328</v>
      </c>
      <c r="C17" s="42" t="s">
        <v>192</v>
      </c>
      <c r="D17" s="40">
        <v>750</v>
      </c>
      <c r="E17" s="5"/>
      <c r="F17" s="32"/>
      <c r="G17" s="32"/>
      <c r="H17" s="5"/>
      <c r="I17" s="5"/>
      <c r="J17" s="32"/>
      <c r="K17" s="4">
        <f t="shared" si="0"/>
        <v>750</v>
      </c>
      <c r="L17" s="18" t="s">
        <v>337</v>
      </c>
    </row>
    <row r="18" spans="1:12" ht="36.75" customHeight="1">
      <c r="A18" s="5">
        <v>1150299303</v>
      </c>
      <c r="B18" s="32" t="s">
        <v>342</v>
      </c>
      <c r="C18" s="11" t="s">
        <v>11</v>
      </c>
      <c r="D18" s="32"/>
      <c r="E18" s="5"/>
      <c r="F18" s="32"/>
      <c r="G18" s="40">
        <v>125</v>
      </c>
      <c r="H18" s="5"/>
      <c r="I18" s="5"/>
      <c r="J18" s="32"/>
      <c r="K18" s="4"/>
      <c r="L18" s="18" t="s">
        <v>345</v>
      </c>
    </row>
    <row r="19" spans="1:12" ht="36.75" customHeight="1">
      <c r="A19" s="5">
        <v>1140299279</v>
      </c>
      <c r="B19" s="32" t="s">
        <v>200</v>
      </c>
      <c r="C19" s="11" t="s">
        <v>187</v>
      </c>
      <c r="D19" s="32"/>
      <c r="E19" s="40">
        <v>500</v>
      </c>
      <c r="F19" s="32"/>
      <c r="G19" s="32"/>
      <c r="H19" s="5"/>
      <c r="I19" s="5"/>
      <c r="J19" s="32"/>
      <c r="K19" s="4">
        <f t="shared" si="0"/>
        <v>500</v>
      </c>
      <c r="L19" s="18" t="s">
        <v>352</v>
      </c>
    </row>
    <row r="20" spans="1:12" ht="36.75" customHeight="1">
      <c r="A20" s="5">
        <v>1150299354</v>
      </c>
      <c r="B20" s="32" t="s">
        <v>340</v>
      </c>
      <c r="C20" s="11" t="s">
        <v>106</v>
      </c>
      <c r="D20" s="32"/>
      <c r="E20" s="32"/>
      <c r="F20" s="40">
        <v>500</v>
      </c>
      <c r="G20" s="32"/>
      <c r="H20" s="5"/>
      <c r="I20" s="5"/>
      <c r="J20" s="32"/>
      <c r="K20" s="4">
        <f t="shared" si="0"/>
        <v>500</v>
      </c>
      <c r="L20" s="18" t="s">
        <v>343</v>
      </c>
    </row>
    <row r="21" spans="1:12" ht="36.75" customHeight="1">
      <c r="A21" s="5">
        <v>5151594017</v>
      </c>
      <c r="B21" s="32" t="s">
        <v>77</v>
      </c>
      <c r="C21" s="11" t="s">
        <v>72</v>
      </c>
      <c r="D21" s="32"/>
      <c r="E21" s="32"/>
      <c r="F21" s="32"/>
      <c r="G21" s="40">
        <v>200</v>
      </c>
      <c r="H21" s="5"/>
      <c r="I21" s="5"/>
      <c r="J21" s="32"/>
      <c r="K21" s="4">
        <f t="shared" si="0"/>
        <v>200</v>
      </c>
      <c r="L21" s="18" t="s">
        <v>344</v>
      </c>
    </row>
    <row r="22" spans="1:12" ht="36.75" customHeight="1">
      <c r="A22" s="5">
        <v>1150299363</v>
      </c>
      <c r="B22" s="32" t="s">
        <v>183</v>
      </c>
      <c r="C22" s="11" t="s">
        <v>27</v>
      </c>
      <c r="D22" s="32"/>
      <c r="E22" s="32"/>
      <c r="F22" s="32"/>
      <c r="G22" s="40">
        <v>200</v>
      </c>
      <c r="H22" s="5"/>
      <c r="I22" s="5"/>
      <c r="J22" s="32"/>
      <c r="K22" s="4">
        <f t="shared" si="0"/>
        <v>200</v>
      </c>
      <c r="L22" s="18" t="s">
        <v>344</v>
      </c>
    </row>
    <row r="23" spans="1:12" ht="36.75" customHeight="1">
      <c r="A23" s="2">
        <v>1160299293</v>
      </c>
      <c r="B23" s="5" t="s">
        <v>84</v>
      </c>
      <c r="C23" s="2" t="s">
        <v>85</v>
      </c>
      <c r="D23" s="5"/>
      <c r="E23" s="5"/>
      <c r="F23" s="40">
        <v>750</v>
      </c>
      <c r="G23" s="5"/>
      <c r="H23" s="5"/>
      <c r="I23" s="5"/>
      <c r="J23" s="5"/>
      <c r="K23" s="4">
        <f t="shared" si="0"/>
        <v>750</v>
      </c>
      <c r="L23" s="18" t="s">
        <v>355</v>
      </c>
    </row>
    <row r="24" spans="1:12" ht="36.75" customHeight="1">
      <c r="A24" s="5">
        <v>1160492024</v>
      </c>
      <c r="B24" s="5" t="s">
        <v>330</v>
      </c>
      <c r="C24" s="2" t="s">
        <v>25</v>
      </c>
      <c r="D24" s="5"/>
      <c r="E24" s="5"/>
      <c r="F24" s="5"/>
      <c r="G24" s="5"/>
      <c r="H24" s="40">
        <v>2000</v>
      </c>
      <c r="I24" s="5"/>
      <c r="J24" s="5"/>
      <c r="K24" s="4">
        <f t="shared" si="0"/>
        <v>2000</v>
      </c>
      <c r="L24" s="18" t="s">
        <v>350</v>
      </c>
    </row>
    <row r="25" spans="1:12" ht="36.75" customHeight="1">
      <c r="A25" s="8"/>
      <c r="B25" s="25" t="s">
        <v>4</v>
      </c>
      <c r="C25" s="33"/>
      <c r="D25" s="5">
        <f>SUM(D10:D24)</f>
        <v>3750</v>
      </c>
      <c r="E25" s="5">
        <f>SUM(E10:E24)</f>
        <v>3900</v>
      </c>
      <c r="F25" s="5">
        <f>SUM(F10:F24)</f>
        <v>3000</v>
      </c>
      <c r="G25" s="5">
        <f>SUM(G10:G24)</f>
        <v>525</v>
      </c>
      <c r="H25" s="5">
        <f>SUM(H3:H24)</f>
        <v>5500</v>
      </c>
      <c r="I25" s="5">
        <f>SUM(I10:I24)</f>
        <v>0</v>
      </c>
      <c r="J25" s="5">
        <f>SUM(J10:J24)</f>
        <v>750</v>
      </c>
      <c r="K25" s="4">
        <f>SUM(K10:K24)</f>
        <v>13800</v>
      </c>
      <c r="L25" s="45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pane ySplit="2" topLeftCell="BM3" activePane="bottomLeft" state="frozen"/>
      <selection pane="topLeft" activeCell="A1" sqref="A1"/>
      <selection pane="bottomLeft" activeCell="A1" sqref="A1:I8"/>
    </sheetView>
  </sheetViews>
  <sheetFormatPr defaultColWidth="8.75390625" defaultRowHeight="14.25"/>
  <cols>
    <col min="1" max="1" width="12.625" style="0" customWidth="1"/>
    <col min="2" max="2" width="8.375" style="0" customWidth="1"/>
    <col min="3" max="3" width="7.375" style="3" customWidth="1"/>
    <col min="4" max="4" width="21.125" style="0" customWidth="1"/>
    <col min="5" max="5" width="26.25390625" style="0" customWidth="1"/>
    <col min="6" max="6" width="17.875" style="0" customWidth="1"/>
    <col min="7" max="7" width="5.75390625" style="0" customWidth="1"/>
    <col min="8" max="8" width="7.00390625" style="0" customWidth="1"/>
    <col min="9" max="9" width="18.625" style="3" customWidth="1"/>
    <col min="11" max="11" width="9.50390625" style="0" bestFit="1" customWidth="1"/>
  </cols>
  <sheetData>
    <row r="1" spans="1:9" ht="22.5">
      <c r="A1" s="37" t="s">
        <v>87</v>
      </c>
      <c r="B1" s="37"/>
      <c r="C1" s="37"/>
      <c r="D1" s="37"/>
      <c r="E1" s="37"/>
      <c r="F1" s="37"/>
      <c r="G1" s="37"/>
      <c r="H1" s="37"/>
      <c r="I1" s="37"/>
    </row>
    <row r="2" spans="1:9" s="23" customFormat="1" ht="51" customHeight="1">
      <c r="A2" s="2" t="s">
        <v>47</v>
      </c>
      <c r="B2" s="2" t="s">
        <v>48</v>
      </c>
      <c r="C2" s="2" t="s">
        <v>49</v>
      </c>
      <c r="D2" s="2" t="s">
        <v>50</v>
      </c>
      <c r="E2" s="2" t="s">
        <v>90</v>
      </c>
      <c r="F2" s="2" t="s">
        <v>0</v>
      </c>
      <c r="G2" s="2" t="s">
        <v>88</v>
      </c>
      <c r="H2" s="2" t="s">
        <v>4</v>
      </c>
      <c r="I2" s="2" t="s">
        <v>89</v>
      </c>
    </row>
    <row r="3" spans="1:9" s="24" customFormat="1" ht="42.75">
      <c r="A3" s="5">
        <v>1140299004</v>
      </c>
      <c r="B3" s="5" t="s">
        <v>20</v>
      </c>
      <c r="C3" s="2" t="s">
        <v>51</v>
      </c>
      <c r="D3" s="18" t="s">
        <v>98</v>
      </c>
      <c r="E3" s="2" t="s">
        <v>96</v>
      </c>
      <c r="F3" s="2" t="s">
        <v>94</v>
      </c>
      <c r="G3" s="2">
        <v>500</v>
      </c>
      <c r="H3" s="38">
        <f>SUM(G3:G4)</f>
        <v>2500</v>
      </c>
      <c r="I3" s="2"/>
    </row>
    <row r="4" spans="1:9" s="24" customFormat="1" ht="70.5" customHeight="1">
      <c r="A4" s="5">
        <v>1140299004</v>
      </c>
      <c r="B4" s="5" t="s">
        <v>20</v>
      </c>
      <c r="C4" s="2" t="s">
        <v>51</v>
      </c>
      <c r="D4" s="18" t="s">
        <v>98</v>
      </c>
      <c r="E4" s="2" t="s">
        <v>97</v>
      </c>
      <c r="F4" s="2" t="s">
        <v>95</v>
      </c>
      <c r="G4" s="5">
        <v>2000</v>
      </c>
      <c r="H4" s="39"/>
      <c r="I4" s="2" t="s">
        <v>92</v>
      </c>
    </row>
    <row r="5" spans="1:9" s="24" customFormat="1" ht="63" customHeight="1">
      <c r="A5" s="5">
        <v>1160492024</v>
      </c>
      <c r="B5" s="5" t="s">
        <v>55</v>
      </c>
      <c r="C5" s="2" t="s">
        <v>54</v>
      </c>
      <c r="D5" s="18" t="s">
        <v>99</v>
      </c>
      <c r="E5" s="2" t="s">
        <v>104</v>
      </c>
      <c r="F5" s="11" t="s">
        <v>95</v>
      </c>
      <c r="G5" s="5">
        <v>2000</v>
      </c>
      <c r="H5" s="5">
        <f>SUM(G5:G5)</f>
        <v>2000</v>
      </c>
      <c r="I5" s="2" t="s">
        <v>92</v>
      </c>
    </row>
    <row r="6" spans="1:9" s="24" customFormat="1" ht="57">
      <c r="A6" s="5">
        <v>1140299334</v>
      </c>
      <c r="B6" s="5" t="s">
        <v>52</v>
      </c>
      <c r="C6" s="2" t="s">
        <v>53</v>
      </c>
      <c r="D6" s="26" t="s">
        <v>23</v>
      </c>
      <c r="E6" s="2" t="s">
        <v>101</v>
      </c>
      <c r="F6" s="2" t="s">
        <v>102</v>
      </c>
      <c r="G6" s="5">
        <v>500</v>
      </c>
      <c r="H6" s="5">
        <f>SUM(G6:G6)</f>
        <v>500</v>
      </c>
      <c r="I6" s="2"/>
    </row>
    <row r="7" spans="1:9" s="24" customFormat="1" ht="57">
      <c r="A7" s="5">
        <v>1140610039</v>
      </c>
      <c r="B7" s="5" t="s">
        <v>37</v>
      </c>
      <c r="C7" s="2" t="s">
        <v>38</v>
      </c>
      <c r="D7" s="18" t="s">
        <v>100</v>
      </c>
      <c r="E7" s="2" t="s">
        <v>91</v>
      </c>
      <c r="F7" s="2" t="s">
        <v>93</v>
      </c>
      <c r="G7" s="5">
        <v>500</v>
      </c>
      <c r="H7" s="5">
        <f>SUM(G7:G7)</f>
        <v>500</v>
      </c>
      <c r="I7" s="2"/>
    </row>
    <row r="8" spans="1:9" ht="24" customHeight="1">
      <c r="A8" s="8"/>
      <c r="B8" s="25" t="s">
        <v>4</v>
      </c>
      <c r="C8" s="13"/>
      <c r="D8" s="8"/>
      <c r="E8" s="8"/>
      <c r="F8" s="8"/>
      <c r="G8" s="4">
        <f>SUM(G3:G5)</f>
        <v>4500</v>
      </c>
      <c r="H8" s="4">
        <f>SUM(H3:H7)</f>
        <v>5500</v>
      </c>
      <c r="I8" s="13"/>
    </row>
    <row r="12" spans="4:5" ht="18" customHeight="1">
      <c r="D12" s="19"/>
      <c r="E12" s="19"/>
    </row>
    <row r="13" spans="4:5" ht="14.25">
      <c r="D13" s="14"/>
      <c r="E13" s="14"/>
    </row>
    <row r="14" spans="4:5" ht="14.25">
      <c r="D14" s="14"/>
      <c r="E14" s="14"/>
    </row>
    <row r="15" spans="4:5" ht="14.25">
      <c r="D15" s="14"/>
      <c r="E15" s="14"/>
    </row>
    <row r="16" spans="4:5" ht="14.25">
      <c r="D16" s="14"/>
      <c r="E16" s="14"/>
    </row>
    <row r="17" spans="4:5" ht="14.25">
      <c r="D17" s="14"/>
      <c r="E17" s="14"/>
    </row>
  </sheetData>
  <sheetProtection/>
  <mergeCells count="2">
    <mergeCell ref="A1:I1"/>
    <mergeCell ref="H3:H4"/>
  </mergeCells>
  <printOptions/>
  <pageMargins left="0.43" right="0.31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pane ySplit="2" topLeftCell="BM3" activePane="bottomLeft" state="frozen"/>
      <selection pane="topLeft" activeCell="A1" sqref="A1"/>
      <selection pane="bottomLeft" activeCell="D14" sqref="D14"/>
    </sheetView>
  </sheetViews>
  <sheetFormatPr defaultColWidth="8.75390625" defaultRowHeight="14.25"/>
  <cols>
    <col min="1" max="1" width="12.625" style="0" customWidth="1"/>
    <col min="2" max="2" width="8.375" style="0" customWidth="1"/>
    <col min="3" max="3" width="9.75390625" style="3" customWidth="1"/>
    <col min="4" max="4" width="21.125" style="0" customWidth="1"/>
    <col min="5" max="5" width="26.25390625" style="0" customWidth="1"/>
    <col min="6" max="6" width="17.875" style="0" customWidth="1"/>
    <col min="7" max="7" width="5.75390625" style="0" customWidth="1"/>
    <col min="8" max="8" width="18.625" style="3" customWidth="1"/>
    <col min="10" max="10" width="9.50390625" style="0" bestFit="1" customWidth="1"/>
  </cols>
  <sheetData>
    <row r="1" spans="1:8" ht="22.5">
      <c r="A1" s="37" t="s">
        <v>299</v>
      </c>
      <c r="B1" s="37"/>
      <c r="C1" s="37"/>
      <c r="D1" s="37"/>
      <c r="E1" s="37"/>
      <c r="F1" s="37"/>
      <c r="G1" s="37"/>
      <c r="H1" s="37"/>
    </row>
    <row r="2" spans="1:8" s="23" customFormat="1" ht="51" customHeight="1">
      <c r="A2" s="2" t="s">
        <v>130</v>
      </c>
      <c r="B2" s="2" t="s">
        <v>131</v>
      </c>
      <c r="C2" s="2" t="s">
        <v>132</v>
      </c>
      <c r="D2" s="2" t="s">
        <v>133</v>
      </c>
      <c r="E2" s="2" t="s">
        <v>281</v>
      </c>
      <c r="F2" s="2" t="s">
        <v>0</v>
      </c>
      <c r="G2" s="2" t="s">
        <v>298</v>
      </c>
      <c r="H2" s="2" t="s">
        <v>282</v>
      </c>
    </row>
    <row r="3" spans="1:8" s="24" customFormat="1" ht="42.75">
      <c r="A3" s="5">
        <v>1140299004</v>
      </c>
      <c r="B3" s="5" t="s">
        <v>20</v>
      </c>
      <c r="C3" s="2" t="s">
        <v>140</v>
      </c>
      <c r="D3" s="18" t="s">
        <v>283</v>
      </c>
      <c r="E3" s="2" t="s">
        <v>284</v>
      </c>
      <c r="F3" s="2" t="s">
        <v>285</v>
      </c>
      <c r="G3" s="2">
        <v>1</v>
      </c>
      <c r="H3" s="2"/>
    </row>
    <row r="4" spans="1:8" s="24" customFormat="1" ht="70.5" customHeight="1">
      <c r="A4" s="5">
        <v>1140299004</v>
      </c>
      <c r="B4" s="5" t="s">
        <v>20</v>
      </c>
      <c r="C4" s="2" t="s">
        <v>140</v>
      </c>
      <c r="D4" s="18" t="s">
        <v>283</v>
      </c>
      <c r="E4" s="2" t="s">
        <v>286</v>
      </c>
      <c r="F4" s="2" t="s">
        <v>287</v>
      </c>
      <c r="G4" s="5">
        <v>1</v>
      </c>
      <c r="H4" s="2" t="s">
        <v>288</v>
      </c>
    </row>
    <row r="5" spans="1:8" s="24" customFormat="1" ht="63" customHeight="1">
      <c r="A5" s="5">
        <v>1160492024</v>
      </c>
      <c r="B5" s="5" t="s">
        <v>289</v>
      </c>
      <c r="C5" s="2" t="s">
        <v>163</v>
      </c>
      <c r="D5" s="18" t="s">
        <v>290</v>
      </c>
      <c r="E5" s="2" t="s">
        <v>291</v>
      </c>
      <c r="F5" s="11" t="s">
        <v>287</v>
      </c>
      <c r="G5" s="5">
        <v>3</v>
      </c>
      <c r="H5" s="2" t="s">
        <v>288</v>
      </c>
    </row>
    <row r="6" spans="1:8" s="24" customFormat="1" ht="28.5">
      <c r="A6" s="5">
        <v>1140299334</v>
      </c>
      <c r="B6" s="5" t="s">
        <v>292</v>
      </c>
      <c r="C6" s="2" t="s">
        <v>157</v>
      </c>
      <c r="D6" s="18" t="s">
        <v>23</v>
      </c>
      <c r="E6" s="2" t="s">
        <v>293</v>
      </c>
      <c r="F6" s="2" t="s">
        <v>294</v>
      </c>
      <c r="G6" s="5">
        <v>1</v>
      </c>
      <c r="H6" s="2"/>
    </row>
    <row r="7" spans="1:8" s="24" customFormat="1" ht="28.5">
      <c r="A7" s="5">
        <v>1140610039</v>
      </c>
      <c r="B7" s="5" t="s">
        <v>179</v>
      </c>
      <c r="C7" s="2" t="s">
        <v>157</v>
      </c>
      <c r="D7" s="18" t="s">
        <v>295</v>
      </c>
      <c r="E7" s="2" t="s">
        <v>296</v>
      </c>
      <c r="F7" s="2" t="s">
        <v>297</v>
      </c>
      <c r="G7" s="5">
        <v>1</v>
      </c>
      <c r="H7" s="2"/>
    </row>
    <row r="8" spans="1:8" s="24" customFormat="1" ht="14.25">
      <c r="A8" s="5"/>
      <c r="B8" s="5"/>
      <c r="C8" s="2"/>
      <c r="D8" s="18"/>
      <c r="E8" s="2"/>
      <c r="F8" s="2"/>
      <c r="G8" s="5"/>
      <c r="H8" s="2"/>
    </row>
    <row r="9" spans="1:8" ht="24" customHeight="1">
      <c r="A9" s="8"/>
      <c r="B9" s="25" t="s">
        <v>4</v>
      </c>
      <c r="C9" s="13"/>
      <c r="D9" s="8"/>
      <c r="E9" s="8"/>
      <c r="F9" s="8"/>
      <c r="G9" s="4">
        <f>SUM(G3:G7)</f>
        <v>7</v>
      </c>
      <c r="H9" s="13"/>
    </row>
    <row r="13" spans="4:5" ht="18" customHeight="1">
      <c r="D13" s="19"/>
      <c r="E13" s="19"/>
    </row>
    <row r="14" spans="4:5" ht="14.25">
      <c r="D14" s="14"/>
      <c r="E14" s="14"/>
    </row>
    <row r="15" spans="4:5" ht="14.25">
      <c r="D15" s="14"/>
      <c r="E15" s="14"/>
    </row>
    <row r="16" spans="4:5" ht="14.25">
      <c r="D16" s="14"/>
      <c r="E16" s="14"/>
    </row>
    <row r="17" spans="4:5" ht="14.25">
      <c r="D17" s="14"/>
      <c r="E17" s="14"/>
    </row>
    <row r="18" spans="4:5" ht="14.25">
      <c r="D18" s="14"/>
      <c r="E18" s="14"/>
    </row>
  </sheetData>
  <sheetProtection/>
  <mergeCells count="1">
    <mergeCell ref="A1:H1"/>
  </mergeCells>
  <printOptions/>
  <pageMargins left="0.43" right="0.31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39"/>
  <sheetViews>
    <sheetView workbookViewId="0" topLeftCell="B1">
      <pane ySplit="2" topLeftCell="BM12" activePane="bottomLeft" state="frozen"/>
      <selection pane="topLeft" activeCell="A1" sqref="A1"/>
      <selection pane="bottomLeft" activeCell="E10" sqref="E10"/>
    </sheetView>
  </sheetViews>
  <sheetFormatPr defaultColWidth="8.75390625" defaultRowHeight="14.25"/>
  <cols>
    <col min="1" max="1" width="5.875" style="28" customWidth="1"/>
    <col min="2" max="2" width="12.625" style="24" customWidth="1"/>
    <col min="3" max="3" width="7.875" style="24" customWidth="1"/>
    <col min="4" max="4" width="9.75390625" style="23" customWidth="1"/>
    <col min="5" max="5" width="33.00390625" style="0" customWidth="1"/>
    <col min="6" max="6" width="19.50390625" style="0" customWidth="1"/>
    <col min="7" max="7" width="6.25390625" style="0" customWidth="1"/>
    <col min="8" max="8" width="5.50390625" style="0" customWidth="1"/>
    <col min="9" max="9" width="5.375" style="0" customWidth="1"/>
    <col min="10" max="10" width="5.125" style="0" customWidth="1"/>
    <col min="11" max="11" width="7.00390625" style="0" customWidth="1"/>
    <col min="12" max="12" width="17.375" style="3" customWidth="1"/>
    <col min="14" max="14" width="9.50390625" style="0" bestFit="1" customWidth="1"/>
  </cols>
  <sheetData>
    <row r="1" spans="2:12" ht="22.5">
      <c r="B1" s="37" t="s">
        <v>103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3" customFormat="1" ht="51" customHeight="1">
      <c r="A2" s="2" t="s">
        <v>118</v>
      </c>
      <c r="B2" s="2" t="s">
        <v>56</v>
      </c>
      <c r="C2" s="2" t="s">
        <v>329</v>
      </c>
      <c r="D2" s="2" t="s">
        <v>57</v>
      </c>
      <c r="E2" s="2" t="s">
        <v>58</v>
      </c>
      <c r="F2" s="2" t="s">
        <v>0</v>
      </c>
      <c r="G2" s="2" t="s">
        <v>59</v>
      </c>
      <c r="H2" s="2" t="s">
        <v>60</v>
      </c>
      <c r="I2" s="2" t="s">
        <v>61</v>
      </c>
      <c r="J2" s="2" t="s">
        <v>62</v>
      </c>
      <c r="K2" s="2" t="s">
        <v>4</v>
      </c>
      <c r="L2" s="2" t="s">
        <v>5</v>
      </c>
    </row>
    <row r="3" spans="1:12" ht="60.75" customHeight="1">
      <c r="A3" s="5">
        <v>1</v>
      </c>
      <c r="B3" s="32">
        <v>1150299234</v>
      </c>
      <c r="C3" s="32" t="s">
        <v>71</v>
      </c>
      <c r="D3" s="11" t="s">
        <v>72</v>
      </c>
      <c r="E3" s="36" t="s">
        <v>119</v>
      </c>
      <c r="F3" s="27" t="s">
        <v>112</v>
      </c>
      <c r="G3" s="4">
        <v>2000</v>
      </c>
      <c r="H3" s="4"/>
      <c r="I3" s="4"/>
      <c r="J3" s="4"/>
      <c r="K3" s="4">
        <f>SUM(G3:J3)</f>
        <v>2000</v>
      </c>
      <c r="L3" s="27" t="s">
        <v>111</v>
      </c>
    </row>
    <row r="4" spans="1:12" ht="55.5" customHeight="1">
      <c r="A4" s="5">
        <v>2</v>
      </c>
      <c r="B4" s="5">
        <v>1140299134</v>
      </c>
      <c r="C4" s="5" t="s">
        <v>326</v>
      </c>
      <c r="D4" s="2" t="s">
        <v>63</v>
      </c>
      <c r="E4" s="36" t="s">
        <v>29</v>
      </c>
      <c r="F4" s="27" t="s">
        <v>113</v>
      </c>
      <c r="G4" s="4">
        <v>1500</v>
      </c>
      <c r="H4" s="4"/>
      <c r="I4" s="4"/>
      <c r="J4" s="10"/>
      <c r="K4" s="4">
        <f>SUM(G4:J4)</f>
        <v>1500</v>
      </c>
      <c r="L4" s="27" t="s">
        <v>107</v>
      </c>
    </row>
    <row r="5" spans="1:12" ht="51.75" customHeight="1">
      <c r="A5" s="28">
        <v>3</v>
      </c>
      <c r="B5" s="5">
        <v>5151594017</v>
      </c>
      <c r="C5" s="32" t="s">
        <v>77</v>
      </c>
      <c r="D5" s="11" t="s">
        <v>72</v>
      </c>
      <c r="E5" s="36" t="s">
        <v>121</v>
      </c>
      <c r="F5" s="27" t="s">
        <v>114</v>
      </c>
      <c r="G5" s="4">
        <v>1000</v>
      </c>
      <c r="H5" s="4"/>
      <c r="I5" s="4"/>
      <c r="J5" s="4"/>
      <c r="K5" s="4">
        <f>SUM(G5:J5)</f>
        <v>1000</v>
      </c>
      <c r="L5" s="27" t="s">
        <v>115</v>
      </c>
    </row>
    <row r="6" spans="1:12" ht="48.75" customHeight="1">
      <c r="A6" s="5">
        <v>4</v>
      </c>
      <c r="B6" s="5">
        <v>1150299234</v>
      </c>
      <c r="C6" s="5" t="s">
        <v>71</v>
      </c>
      <c r="D6" s="2" t="s">
        <v>72</v>
      </c>
      <c r="E6" s="18" t="s">
        <v>120</v>
      </c>
      <c r="F6" s="27" t="s">
        <v>18</v>
      </c>
      <c r="G6" s="4"/>
      <c r="H6" s="4">
        <v>1000</v>
      </c>
      <c r="I6" s="4"/>
      <c r="J6" s="4"/>
      <c r="K6" s="4">
        <f>SUM(G4:J4)</f>
        <v>1500</v>
      </c>
      <c r="L6" s="27" t="s">
        <v>108</v>
      </c>
    </row>
    <row r="7" spans="1:12" ht="54.75" customHeight="1">
      <c r="A7" s="5">
        <v>5</v>
      </c>
      <c r="B7" s="5">
        <v>1150299256</v>
      </c>
      <c r="C7" s="32" t="s">
        <v>17</v>
      </c>
      <c r="D7" s="11" t="s">
        <v>72</v>
      </c>
      <c r="E7" s="36" t="s">
        <v>122</v>
      </c>
      <c r="F7" s="27" t="s">
        <v>74</v>
      </c>
      <c r="G7" s="4"/>
      <c r="H7" s="4">
        <v>800</v>
      </c>
      <c r="I7" s="4"/>
      <c r="J7" s="4"/>
      <c r="K7" s="4">
        <f>SUM(G7:J7)</f>
        <v>800</v>
      </c>
      <c r="L7" s="27" t="s">
        <v>108</v>
      </c>
    </row>
    <row r="8" spans="1:12" ht="57">
      <c r="A8" s="5">
        <v>6</v>
      </c>
      <c r="B8" s="5">
        <v>1150299062</v>
      </c>
      <c r="C8" s="5" t="s">
        <v>21</v>
      </c>
      <c r="D8" s="2" t="s">
        <v>6</v>
      </c>
      <c r="E8" s="1" t="s">
        <v>188</v>
      </c>
      <c r="F8" s="44" t="s">
        <v>24</v>
      </c>
      <c r="G8" s="4"/>
      <c r="H8" s="4">
        <v>800</v>
      </c>
      <c r="I8" s="4"/>
      <c r="J8" s="10"/>
      <c r="K8" s="4">
        <f>SUM(G8:J8)</f>
        <v>800</v>
      </c>
      <c r="L8" s="27" t="s">
        <v>108</v>
      </c>
    </row>
    <row r="9" spans="1:12" ht="55.5" customHeight="1">
      <c r="A9" s="5">
        <v>7</v>
      </c>
      <c r="B9" s="5">
        <v>1140299134</v>
      </c>
      <c r="C9" s="5" t="s">
        <v>65</v>
      </c>
      <c r="D9" s="2" t="s">
        <v>63</v>
      </c>
      <c r="E9" s="36" t="s">
        <v>66</v>
      </c>
      <c r="F9" s="27" t="s">
        <v>116</v>
      </c>
      <c r="G9" s="4"/>
      <c r="H9" s="4">
        <v>500</v>
      </c>
      <c r="I9" s="4"/>
      <c r="J9" s="10"/>
      <c r="K9" s="4">
        <f>SUM(G9:J9)</f>
        <v>500</v>
      </c>
      <c r="L9" s="27" t="s">
        <v>108</v>
      </c>
    </row>
    <row r="10" spans="1:12" ht="52.5" customHeight="1">
      <c r="A10" s="5">
        <v>8</v>
      </c>
      <c r="B10" s="5">
        <v>1150299100</v>
      </c>
      <c r="C10" s="32" t="s">
        <v>78</v>
      </c>
      <c r="D10" s="11" t="s">
        <v>6</v>
      </c>
      <c r="E10" s="11" t="s">
        <v>79</v>
      </c>
      <c r="F10" s="44" t="s">
        <v>117</v>
      </c>
      <c r="G10" s="4"/>
      <c r="H10" s="4">
        <v>500</v>
      </c>
      <c r="I10" s="4"/>
      <c r="J10" s="4"/>
      <c r="K10" s="4">
        <f>SUM(G10:J10)</f>
        <v>500</v>
      </c>
      <c r="L10" s="27" t="s">
        <v>108</v>
      </c>
    </row>
    <row r="11" spans="1:12" ht="48.75" customHeight="1">
      <c r="A11" s="5">
        <v>9</v>
      </c>
      <c r="B11" s="32">
        <v>1150299234</v>
      </c>
      <c r="C11" s="32" t="s">
        <v>71</v>
      </c>
      <c r="D11" s="11" t="s">
        <v>72</v>
      </c>
      <c r="E11" s="11" t="s">
        <v>73</v>
      </c>
      <c r="F11" s="27" t="s">
        <v>19</v>
      </c>
      <c r="G11" s="4"/>
      <c r="H11" s="4">
        <v>800</v>
      </c>
      <c r="I11" s="4"/>
      <c r="J11" s="4"/>
      <c r="K11" s="4"/>
      <c r="L11" s="27" t="s">
        <v>108</v>
      </c>
    </row>
    <row r="12" spans="1:254" s="22" customFormat="1" ht="44.25" customHeight="1">
      <c r="A12" s="5">
        <v>10</v>
      </c>
      <c r="B12" s="2">
        <v>1140299132</v>
      </c>
      <c r="C12" s="5" t="s">
        <v>67</v>
      </c>
      <c r="D12" s="42" t="s">
        <v>64</v>
      </c>
      <c r="E12" s="2" t="s">
        <v>213</v>
      </c>
      <c r="F12" s="27" t="s">
        <v>68</v>
      </c>
      <c r="G12" s="2"/>
      <c r="H12" s="2">
        <v>500</v>
      </c>
      <c r="I12" s="2"/>
      <c r="J12" s="2"/>
      <c r="K12" s="2">
        <f aca="true" t="shared" si="0" ref="K12:K20">SUM(G12:J12)</f>
        <v>500</v>
      </c>
      <c r="L12" s="27" t="s">
        <v>108</v>
      </c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</row>
    <row r="13" spans="1:254" s="22" customFormat="1" ht="51.75" customHeight="1">
      <c r="A13" s="5">
        <v>11</v>
      </c>
      <c r="B13" s="5">
        <v>1150299051</v>
      </c>
      <c r="C13" s="5" t="s">
        <v>328</v>
      </c>
      <c r="D13" s="42" t="s">
        <v>192</v>
      </c>
      <c r="E13" s="2" t="s">
        <v>190</v>
      </c>
      <c r="F13" s="27" t="s">
        <v>189</v>
      </c>
      <c r="G13" s="2"/>
      <c r="H13" s="2"/>
      <c r="I13" s="2"/>
      <c r="J13" s="2"/>
      <c r="K13" s="2"/>
      <c r="L13" s="27" t="s">
        <v>217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</row>
    <row r="14" spans="1:12" ht="39" customHeight="1">
      <c r="A14" s="5">
        <v>12</v>
      </c>
      <c r="B14" s="5">
        <v>1150299230</v>
      </c>
      <c r="C14" s="5" t="s">
        <v>75</v>
      </c>
      <c r="D14" s="2" t="s">
        <v>72</v>
      </c>
      <c r="E14" s="18" t="s">
        <v>76</v>
      </c>
      <c r="F14" s="27" t="s">
        <v>70</v>
      </c>
      <c r="G14" s="4"/>
      <c r="H14" s="4"/>
      <c r="I14" s="4">
        <v>750</v>
      </c>
      <c r="J14" s="4"/>
      <c r="K14" s="4">
        <f t="shared" si="0"/>
        <v>750</v>
      </c>
      <c r="L14" s="27" t="s">
        <v>123</v>
      </c>
    </row>
    <row r="15" spans="1:12" ht="42.75">
      <c r="A15" s="5">
        <v>13</v>
      </c>
      <c r="B15" s="2">
        <v>1160299293</v>
      </c>
      <c r="C15" s="5" t="s">
        <v>84</v>
      </c>
      <c r="D15" s="2" t="s">
        <v>85</v>
      </c>
      <c r="E15" s="1" t="s">
        <v>86</v>
      </c>
      <c r="F15" s="27" t="s">
        <v>35</v>
      </c>
      <c r="G15" s="4"/>
      <c r="H15" s="4"/>
      <c r="I15" s="4">
        <v>750</v>
      </c>
      <c r="J15" s="4"/>
      <c r="K15" s="4">
        <f t="shared" si="0"/>
        <v>750</v>
      </c>
      <c r="L15" s="27" t="s">
        <v>123</v>
      </c>
    </row>
    <row r="16" spans="1:12" ht="39.75" customHeight="1">
      <c r="A16" s="5">
        <v>14</v>
      </c>
      <c r="B16" s="5">
        <v>1140299287</v>
      </c>
      <c r="C16" s="5" t="s">
        <v>69</v>
      </c>
      <c r="D16" s="2" t="s">
        <v>187</v>
      </c>
      <c r="E16" s="36" t="s">
        <v>209</v>
      </c>
      <c r="F16" s="27" t="s">
        <v>70</v>
      </c>
      <c r="G16" s="4"/>
      <c r="H16" s="4"/>
      <c r="I16" s="4">
        <v>750</v>
      </c>
      <c r="J16" s="10"/>
      <c r="K16" s="4">
        <f t="shared" si="0"/>
        <v>750</v>
      </c>
      <c r="L16" s="27" t="s">
        <v>214</v>
      </c>
    </row>
    <row r="17" spans="1:12" ht="47.25" customHeight="1">
      <c r="A17" s="29">
        <v>15</v>
      </c>
      <c r="B17" s="5">
        <v>1150299009</v>
      </c>
      <c r="C17" s="32" t="s">
        <v>32</v>
      </c>
      <c r="D17" s="11" t="s">
        <v>33</v>
      </c>
      <c r="E17" s="36" t="s">
        <v>34</v>
      </c>
      <c r="F17" s="44" t="s">
        <v>36</v>
      </c>
      <c r="G17" s="4"/>
      <c r="H17" s="4"/>
      <c r="I17" s="4">
        <v>500</v>
      </c>
      <c r="J17" s="4"/>
      <c r="K17" s="4">
        <f t="shared" si="0"/>
        <v>500</v>
      </c>
      <c r="L17" s="27" t="s">
        <v>215</v>
      </c>
    </row>
    <row r="18" spans="1:12" ht="59.25" customHeight="1">
      <c r="A18" s="5">
        <v>16</v>
      </c>
      <c r="B18" s="5">
        <v>1150299009</v>
      </c>
      <c r="C18" s="32" t="s">
        <v>80</v>
      </c>
      <c r="D18" s="11" t="s">
        <v>81</v>
      </c>
      <c r="E18" s="11" t="s">
        <v>82</v>
      </c>
      <c r="F18" s="44" t="s">
        <v>83</v>
      </c>
      <c r="G18" s="4"/>
      <c r="H18" s="4"/>
      <c r="I18" s="4">
        <v>750</v>
      </c>
      <c r="J18" s="4"/>
      <c r="K18" s="4">
        <f t="shared" si="0"/>
        <v>750</v>
      </c>
      <c r="L18" s="27" t="s">
        <v>216</v>
      </c>
    </row>
    <row r="19" spans="1:12" ht="47.25" customHeight="1">
      <c r="A19" s="5">
        <v>17</v>
      </c>
      <c r="B19" s="5">
        <v>1150299354</v>
      </c>
      <c r="C19" s="32" t="s">
        <v>340</v>
      </c>
      <c r="D19" s="11" t="s">
        <v>106</v>
      </c>
      <c r="E19" s="11"/>
      <c r="F19" s="27" t="s">
        <v>339</v>
      </c>
      <c r="G19" s="4"/>
      <c r="H19" s="4"/>
      <c r="I19" s="4">
        <v>500</v>
      </c>
      <c r="J19" s="4"/>
      <c r="K19" s="4">
        <f t="shared" si="0"/>
        <v>500</v>
      </c>
      <c r="L19" s="27" t="s">
        <v>109</v>
      </c>
    </row>
    <row r="20" spans="1:12" ht="55.5" customHeight="1">
      <c r="A20" s="5">
        <v>18</v>
      </c>
      <c r="B20" s="5">
        <v>1140610039</v>
      </c>
      <c r="C20" s="5" t="s">
        <v>333</v>
      </c>
      <c r="D20" s="2" t="s">
        <v>64</v>
      </c>
      <c r="E20" s="11"/>
      <c r="F20" s="27" t="s">
        <v>125</v>
      </c>
      <c r="G20" s="4"/>
      <c r="H20" s="4"/>
      <c r="I20" s="4">
        <v>375</v>
      </c>
      <c r="J20" s="10"/>
      <c r="K20" s="4">
        <f t="shared" si="0"/>
        <v>375</v>
      </c>
      <c r="L20" s="27" t="s">
        <v>110</v>
      </c>
    </row>
    <row r="21" spans="1:12" ht="55.5" customHeight="1">
      <c r="A21" s="5">
        <v>19</v>
      </c>
      <c r="B21" s="5">
        <v>5151594017</v>
      </c>
      <c r="C21" s="32" t="s">
        <v>77</v>
      </c>
      <c r="D21" s="11" t="s">
        <v>72</v>
      </c>
      <c r="E21" s="11"/>
      <c r="F21" s="27" t="s">
        <v>126</v>
      </c>
      <c r="G21" s="4"/>
      <c r="H21" s="4"/>
      <c r="I21" s="4"/>
      <c r="J21" s="10"/>
      <c r="K21" s="4"/>
      <c r="L21" s="27" t="s">
        <v>127</v>
      </c>
    </row>
    <row r="22" spans="1:12" ht="55.5" customHeight="1">
      <c r="A22" s="5">
        <v>20</v>
      </c>
      <c r="B22" s="5">
        <v>1150299363</v>
      </c>
      <c r="C22" s="32" t="s">
        <v>183</v>
      </c>
      <c r="D22" s="11" t="s">
        <v>27</v>
      </c>
      <c r="E22" s="11"/>
      <c r="F22" s="27" t="s">
        <v>181</v>
      </c>
      <c r="G22" s="4"/>
      <c r="H22" s="4"/>
      <c r="I22" s="4"/>
      <c r="J22" s="10"/>
      <c r="K22" s="4"/>
      <c r="L22" s="27" t="s">
        <v>182</v>
      </c>
    </row>
    <row r="23" spans="1:12" ht="55.5" customHeight="1">
      <c r="A23" s="5">
        <v>21</v>
      </c>
      <c r="B23" s="5">
        <v>1140299190</v>
      </c>
      <c r="C23" s="32" t="s">
        <v>184</v>
      </c>
      <c r="D23" s="11" t="s">
        <v>12</v>
      </c>
      <c r="E23" s="11"/>
      <c r="F23" s="27" t="s">
        <v>181</v>
      </c>
      <c r="G23" s="4"/>
      <c r="H23" s="4"/>
      <c r="I23" s="4"/>
      <c r="J23" s="10"/>
      <c r="K23" s="4"/>
      <c r="L23" s="27" t="s">
        <v>182</v>
      </c>
    </row>
    <row r="24" spans="1:12" ht="55.5" customHeight="1">
      <c r="A24" s="5">
        <v>22</v>
      </c>
      <c r="B24" s="5">
        <v>1150299303</v>
      </c>
      <c r="C24" s="32" t="s">
        <v>342</v>
      </c>
      <c r="D24" s="11" t="s">
        <v>11</v>
      </c>
      <c r="E24" s="11"/>
      <c r="F24" s="27" t="s">
        <v>208</v>
      </c>
      <c r="G24" s="4"/>
      <c r="H24" s="4"/>
      <c r="I24" s="4"/>
      <c r="J24" s="10"/>
      <c r="K24" s="4"/>
      <c r="L24" s="27" t="s">
        <v>182</v>
      </c>
    </row>
    <row r="25" spans="1:12" ht="55.5" customHeight="1">
      <c r="A25" s="5">
        <v>23</v>
      </c>
      <c r="B25" s="5">
        <v>1140299279</v>
      </c>
      <c r="C25" s="32" t="s">
        <v>200</v>
      </c>
      <c r="D25" s="11" t="s">
        <v>187</v>
      </c>
      <c r="E25" s="36" t="s">
        <v>325</v>
      </c>
      <c r="F25" s="27" t="s">
        <v>185</v>
      </c>
      <c r="G25" s="4"/>
      <c r="H25" s="4">
        <v>500</v>
      </c>
      <c r="I25" s="4"/>
      <c r="J25" s="10"/>
      <c r="K25" s="4"/>
      <c r="L25" s="27" t="s">
        <v>186</v>
      </c>
    </row>
    <row r="26" spans="1:254" s="22" customFormat="1" ht="44.25" customHeight="1">
      <c r="A26" s="5" t="s">
        <v>201</v>
      </c>
      <c r="B26" s="34">
        <v>1150299051</v>
      </c>
      <c r="C26" s="34" t="s">
        <v>341</v>
      </c>
      <c r="D26" s="43" t="s">
        <v>193</v>
      </c>
      <c r="E26" s="17" t="s">
        <v>191</v>
      </c>
      <c r="F26" s="17" t="s">
        <v>194</v>
      </c>
      <c r="G26" s="17"/>
      <c r="H26" s="17"/>
      <c r="I26" s="17"/>
      <c r="J26" s="17"/>
      <c r="K26" s="17"/>
      <c r="L26" s="17" t="s">
        <v>197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</row>
    <row r="27" spans="1:12" ht="55.5" customHeight="1">
      <c r="A27" s="5" t="s">
        <v>202</v>
      </c>
      <c r="B27" s="34">
        <v>1150299230</v>
      </c>
      <c r="C27" s="34" t="s">
        <v>75</v>
      </c>
      <c r="D27" s="17" t="s">
        <v>27</v>
      </c>
      <c r="E27" s="17" t="s">
        <v>195</v>
      </c>
      <c r="F27" s="17" t="s">
        <v>205</v>
      </c>
      <c r="G27" s="15"/>
      <c r="H27" s="15"/>
      <c r="I27" s="15"/>
      <c r="J27" s="31"/>
      <c r="K27" s="15"/>
      <c r="L27" s="17" t="s">
        <v>204</v>
      </c>
    </row>
    <row r="28" spans="1:12" ht="57">
      <c r="A28" s="5" t="s">
        <v>203</v>
      </c>
      <c r="B28" s="17">
        <v>1160299293</v>
      </c>
      <c r="C28" s="34" t="s">
        <v>84</v>
      </c>
      <c r="D28" s="17" t="s">
        <v>26</v>
      </c>
      <c r="E28" s="16" t="s">
        <v>196</v>
      </c>
      <c r="F28" s="17" t="s">
        <v>206</v>
      </c>
      <c r="G28" s="15"/>
      <c r="H28" s="15"/>
      <c r="I28" s="15"/>
      <c r="J28" s="15"/>
      <c r="K28" s="15"/>
      <c r="L28" s="17" t="s">
        <v>198</v>
      </c>
    </row>
    <row r="29" spans="1:12" ht="55.5" customHeight="1">
      <c r="A29" s="5"/>
      <c r="B29" s="5"/>
      <c r="C29" s="32"/>
      <c r="D29" s="11"/>
      <c r="E29" s="11"/>
      <c r="F29" s="2"/>
      <c r="G29" s="4"/>
      <c r="H29" s="4"/>
      <c r="I29" s="4"/>
      <c r="J29" s="10"/>
      <c r="K29" s="4"/>
      <c r="L29" s="11"/>
    </row>
    <row r="30" spans="1:12" ht="24" customHeight="1">
      <c r="A30" s="5"/>
      <c r="B30" s="41"/>
      <c r="C30" s="25" t="s">
        <v>4</v>
      </c>
      <c r="D30" s="33"/>
      <c r="E30" s="8"/>
      <c r="F30" s="8"/>
      <c r="G30" s="4">
        <f>SUM(G3:G20)</f>
        <v>4500</v>
      </c>
      <c r="H30" s="4">
        <f>SUM(H3:H20)</f>
        <v>4900</v>
      </c>
      <c r="I30" s="4">
        <f>SUM(I3:I20)</f>
        <v>4375</v>
      </c>
      <c r="J30" s="4">
        <f>SUM(J3:J20)</f>
        <v>0</v>
      </c>
      <c r="K30" s="4">
        <f>SUM(K9:K20)</f>
        <v>5875</v>
      </c>
      <c r="L30" s="13"/>
    </row>
    <row r="34" ht="18" customHeight="1">
      <c r="E34" s="19"/>
    </row>
    <row r="35" ht="14.25">
      <c r="E35" s="14"/>
    </row>
    <row r="36" ht="14.25">
      <c r="E36" s="14"/>
    </row>
    <row r="37" ht="14.25">
      <c r="E37" s="14"/>
    </row>
    <row r="38" ht="14.25">
      <c r="E38" s="14"/>
    </row>
    <row r="39" ht="14.25">
      <c r="E39" s="14"/>
    </row>
  </sheetData>
  <sheetProtection/>
  <mergeCells count="1">
    <mergeCell ref="B1:L1"/>
  </mergeCells>
  <printOptions/>
  <pageMargins left="0.43" right="0.31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Q38"/>
  <sheetViews>
    <sheetView workbookViewId="0" topLeftCell="B1">
      <pane ySplit="2" topLeftCell="BM23" activePane="bottomLeft" state="frozen"/>
      <selection pane="topLeft" activeCell="A1" sqref="A1"/>
      <selection pane="bottomLeft" activeCell="B1" sqref="B1:I27"/>
    </sheetView>
  </sheetViews>
  <sheetFormatPr defaultColWidth="8.75390625" defaultRowHeight="14.25"/>
  <cols>
    <col min="1" max="1" width="5.875" style="28" customWidth="1"/>
    <col min="2" max="2" width="12.625" style="0" customWidth="1"/>
    <col min="3" max="3" width="7.125" style="0" customWidth="1"/>
    <col min="4" max="4" width="9.75390625" style="3" customWidth="1"/>
    <col min="5" max="5" width="33.00390625" style="0" customWidth="1"/>
    <col min="6" max="6" width="19.50390625" style="0" customWidth="1"/>
    <col min="7" max="7" width="15.375" style="24" customWidth="1"/>
    <col min="8" max="8" width="6.25390625" style="0" customWidth="1"/>
    <col min="9" max="9" width="21.375" style="3" customWidth="1"/>
    <col min="11" max="11" width="9.50390625" style="0" bestFit="1" customWidth="1"/>
  </cols>
  <sheetData>
    <row r="1" spans="2:9" ht="22.5">
      <c r="B1" s="37" t="s">
        <v>128</v>
      </c>
      <c r="C1" s="37"/>
      <c r="D1" s="37"/>
      <c r="E1" s="37"/>
      <c r="F1" s="37"/>
      <c r="G1" s="37"/>
      <c r="H1" s="37"/>
      <c r="I1" s="37"/>
    </row>
    <row r="2" spans="1:9" s="3" customFormat="1" ht="84" customHeight="1">
      <c r="A2" s="2" t="s">
        <v>129</v>
      </c>
      <c r="B2" s="1" t="s">
        <v>130</v>
      </c>
      <c r="C2" s="1" t="s">
        <v>131</v>
      </c>
      <c r="D2" s="1" t="s">
        <v>132</v>
      </c>
      <c r="E2" s="1" t="s">
        <v>133</v>
      </c>
      <c r="F2" s="1" t="s">
        <v>0</v>
      </c>
      <c r="G2" s="2" t="s">
        <v>243</v>
      </c>
      <c r="H2" s="1" t="s">
        <v>242</v>
      </c>
      <c r="I2" s="2" t="s">
        <v>5</v>
      </c>
    </row>
    <row r="3" spans="1:9" ht="60.75" customHeight="1">
      <c r="A3" s="5">
        <v>1</v>
      </c>
      <c r="B3" s="7">
        <v>1150299234</v>
      </c>
      <c r="C3" s="7" t="s">
        <v>134</v>
      </c>
      <c r="D3" s="12" t="s">
        <v>135</v>
      </c>
      <c r="E3" s="11" t="s">
        <v>136</v>
      </c>
      <c r="F3" s="11" t="s">
        <v>137</v>
      </c>
      <c r="G3" s="5">
        <v>5</v>
      </c>
      <c r="H3" s="4"/>
      <c r="I3" s="27" t="s">
        <v>138</v>
      </c>
    </row>
    <row r="4" spans="1:9" ht="55.5" customHeight="1">
      <c r="A4" s="5">
        <v>2</v>
      </c>
      <c r="B4" s="4">
        <v>1140299134</v>
      </c>
      <c r="C4" s="4" t="s">
        <v>139</v>
      </c>
      <c r="D4" s="1" t="s">
        <v>140</v>
      </c>
      <c r="E4" s="11" t="s">
        <v>141</v>
      </c>
      <c r="F4" s="2" t="s">
        <v>142</v>
      </c>
      <c r="G4" s="5">
        <v>5</v>
      </c>
      <c r="H4" s="4"/>
      <c r="I4" s="27" t="s">
        <v>138</v>
      </c>
    </row>
    <row r="5" spans="1:9" ht="51.75" customHeight="1">
      <c r="A5" s="28">
        <v>3</v>
      </c>
      <c r="B5" s="4">
        <v>5151594017</v>
      </c>
      <c r="C5" s="7" t="s">
        <v>143</v>
      </c>
      <c r="D5" s="12" t="s">
        <v>135</v>
      </c>
      <c r="E5" s="11" t="s">
        <v>144</v>
      </c>
      <c r="F5" s="11" t="s">
        <v>145</v>
      </c>
      <c r="G5" s="5">
        <v>5</v>
      </c>
      <c r="H5" s="4"/>
      <c r="I5" s="27" t="s">
        <v>146</v>
      </c>
    </row>
    <row r="6" spans="1:9" ht="48.75" customHeight="1">
      <c r="A6" s="5">
        <v>4</v>
      </c>
      <c r="B6" s="4">
        <v>1150299234</v>
      </c>
      <c r="C6" s="4" t="s">
        <v>134</v>
      </c>
      <c r="D6" s="1" t="s">
        <v>135</v>
      </c>
      <c r="E6" s="2" t="s">
        <v>147</v>
      </c>
      <c r="F6" s="2" t="s">
        <v>148</v>
      </c>
      <c r="G6" s="5">
        <v>4</v>
      </c>
      <c r="H6" s="4"/>
      <c r="I6" s="27" t="s">
        <v>149</v>
      </c>
    </row>
    <row r="7" spans="1:9" ht="54.75" customHeight="1">
      <c r="A7" s="5">
        <v>5</v>
      </c>
      <c r="B7" s="4">
        <v>1150299256</v>
      </c>
      <c r="C7" s="7" t="s">
        <v>17</v>
      </c>
      <c r="D7" s="12" t="s">
        <v>135</v>
      </c>
      <c r="E7" s="11" t="s">
        <v>150</v>
      </c>
      <c r="F7" s="11" t="s">
        <v>151</v>
      </c>
      <c r="G7" s="5">
        <v>5</v>
      </c>
      <c r="H7" s="4"/>
      <c r="I7" s="27" t="s">
        <v>149</v>
      </c>
    </row>
    <row r="8" spans="1:9" ht="57">
      <c r="A8" s="5">
        <v>6</v>
      </c>
      <c r="B8" s="4">
        <v>1150299062</v>
      </c>
      <c r="C8" s="4" t="s">
        <v>21</v>
      </c>
      <c r="D8" s="1" t="s">
        <v>6</v>
      </c>
      <c r="E8" s="1" t="s">
        <v>218</v>
      </c>
      <c r="F8" s="9" t="s">
        <v>151</v>
      </c>
      <c r="G8" s="5">
        <v>4</v>
      </c>
      <c r="H8" s="4"/>
      <c r="I8" s="27" t="s">
        <v>149</v>
      </c>
    </row>
    <row r="9" spans="1:9" ht="55.5" customHeight="1">
      <c r="A9" s="5">
        <v>7</v>
      </c>
      <c r="B9" s="4">
        <v>1140299134</v>
      </c>
      <c r="C9" s="4" t="s">
        <v>139</v>
      </c>
      <c r="D9" s="1" t="s">
        <v>140</v>
      </c>
      <c r="E9" s="11" t="s">
        <v>141</v>
      </c>
      <c r="F9" s="2" t="s">
        <v>152</v>
      </c>
      <c r="G9" s="5">
        <v>5</v>
      </c>
      <c r="H9" s="4"/>
      <c r="I9" s="27" t="s">
        <v>149</v>
      </c>
    </row>
    <row r="10" spans="1:9" ht="52.5" customHeight="1">
      <c r="A10" s="5">
        <v>8</v>
      </c>
      <c r="B10" s="4">
        <v>1150299100</v>
      </c>
      <c r="C10" s="7" t="s">
        <v>153</v>
      </c>
      <c r="D10" s="12" t="s">
        <v>6</v>
      </c>
      <c r="E10" s="11" t="s">
        <v>154</v>
      </c>
      <c r="F10" s="9" t="s">
        <v>152</v>
      </c>
      <c r="G10" s="5">
        <v>5</v>
      </c>
      <c r="H10" s="4"/>
      <c r="I10" s="27" t="s">
        <v>149</v>
      </c>
    </row>
    <row r="11" spans="1:9" ht="48.75" customHeight="1">
      <c r="A11" s="5">
        <v>9</v>
      </c>
      <c r="B11" s="7">
        <v>1150299234</v>
      </c>
      <c r="C11" s="7" t="s">
        <v>134</v>
      </c>
      <c r="D11" s="12" t="s">
        <v>135</v>
      </c>
      <c r="E11" s="11" t="s">
        <v>155</v>
      </c>
      <c r="F11" s="11" t="s">
        <v>19</v>
      </c>
      <c r="G11" s="5">
        <v>3</v>
      </c>
      <c r="H11" s="4"/>
      <c r="I11" s="27" t="s">
        <v>149</v>
      </c>
    </row>
    <row r="12" spans="1:251" s="22" customFormat="1" ht="44.25" customHeight="1">
      <c r="A12" s="5">
        <v>10</v>
      </c>
      <c r="B12" s="2">
        <v>1140299132</v>
      </c>
      <c r="C12" s="4" t="s">
        <v>156</v>
      </c>
      <c r="D12" s="20" t="s">
        <v>157</v>
      </c>
      <c r="E12" s="2" t="s">
        <v>219</v>
      </c>
      <c r="F12" s="2" t="s">
        <v>158</v>
      </c>
      <c r="G12" s="2">
        <v>3</v>
      </c>
      <c r="H12" s="2"/>
      <c r="I12" s="27" t="s">
        <v>149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</row>
    <row r="13" spans="1:251" s="22" customFormat="1" ht="44.25" customHeight="1">
      <c r="A13" s="5">
        <v>11</v>
      </c>
      <c r="B13" s="4">
        <v>1150299051</v>
      </c>
      <c r="C13" s="4" t="s">
        <v>220</v>
      </c>
      <c r="D13" s="20" t="s">
        <v>221</v>
      </c>
      <c r="E13" s="2" t="s">
        <v>222</v>
      </c>
      <c r="F13" s="2" t="s">
        <v>223</v>
      </c>
      <c r="G13" s="2">
        <v>1</v>
      </c>
      <c r="H13" s="2"/>
      <c r="I13" s="27" t="s">
        <v>224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</row>
    <row r="14" spans="1:9" ht="39" customHeight="1">
      <c r="A14" s="5">
        <v>12</v>
      </c>
      <c r="B14" s="4">
        <v>1150299230</v>
      </c>
      <c r="C14" s="4" t="s">
        <v>159</v>
      </c>
      <c r="D14" s="1" t="s">
        <v>135</v>
      </c>
      <c r="E14" s="2" t="s">
        <v>280</v>
      </c>
      <c r="F14" s="2" t="s">
        <v>160</v>
      </c>
      <c r="G14" s="5">
        <v>3</v>
      </c>
      <c r="H14" s="4"/>
      <c r="I14" s="27" t="s">
        <v>161</v>
      </c>
    </row>
    <row r="15" spans="1:9" ht="42.75">
      <c r="A15" s="5">
        <v>13</v>
      </c>
      <c r="B15" s="1">
        <v>1160299293</v>
      </c>
      <c r="C15" s="4" t="s">
        <v>162</v>
      </c>
      <c r="D15" s="1" t="s">
        <v>163</v>
      </c>
      <c r="E15" s="1" t="s">
        <v>164</v>
      </c>
      <c r="F15" s="2" t="s">
        <v>165</v>
      </c>
      <c r="G15" s="5">
        <v>3</v>
      </c>
      <c r="H15" s="4"/>
      <c r="I15" s="27" t="s">
        <v>161</v>
      </c>
    </row>
    <row r="16" spans="1:9" ht="39.75" customHeight="1">
      <c r="A16" s="5">
        <v>14</v>
      </c>
      <c r="B16" s="4">
        <v>1140299287</v>
      </c>
      <c r="C16" s="4" t="s">
        <v>166</v>
      </c>
      <c r="D16" s="1" t="s">
        <v>167</v>
      </c>
      <c r="E16" s="11" t="s">
        <v>168</v>
      </c>
      <c r="F16" s="2" t="s">
        <v>160</v>
      </c>
      <c r="G16" s="5">
        <v>1</v>
      </c>
      <c r="H16" s="4"/>
      <c r="I16" s="27" t="s">
        <v>225</v>
      </c>
    </row>
    <row r="17" spans="1:9" ht="47.25" customHeight="1">
      <c r="A17" s="29">
        <v>15</v>
      </c>
      <c r="B17" s="4">
        <v>1150299009</v>
      </c>
      <c r="C17" s="7" t="s">
        <v>169</v>
      </c>
      <c r="D17" s="12" t="s">
        <v>170</v>
      </c>
      <c r="E17" s="11" t="s">
        <v>171</v>
      </c>
      <c r="F17" s="9" t="s">
        <v>172</v>
      </c>
      <c r="G17" s="5">
        <v>2</v>
      </c>
      <c r="H17" s="4"/>
      <c r="I17" s="27" t="s">
        <v>226</v>
      </c>
    </row>
    <row r="18" spans="1:9" ht="56.25" customHeight="1">
      <c r="A18" s="5">
        <v>16</v>
      </c>
      <c r="B18" s="4">
        <v>1150299009</v>
      </c>
      <c r="C18" s="7" t="s">
        <v>169</v>
      </c>
      <c r="D18" s="12" t="s">
        <v>170</v>
      </c>
      <c r="E18" s="11" t="s">
        <v>173</v>
      </c>
      <c r="F18" s="9" t="s">
        <v>174</v>
      </c>
      <c r="G18" s="5">
        <v>1</v>
      </c>
      <c r="H18" s="4"/>
      <c r="I18" s="27" t="s">
        <v>227</v>
      </c>
    </row>
    <row r="19" spans="1:9" ht="47.25" customHeight="1">
      <c r="A19" s="5">
        <v>17</v>
      </c>
      <c r="B19" s="4">
        <v>1150299354</v>
      </c>
      <c r="C19" s="7" t="s">
        <v>175</v>
      </c>
      <c r="D19" s="12" t="s">
        <v>176</v>
      </c>
      <c r="E19" s="11"/>
      <c r="F19" s="2" t="s">
        <v>177</v>
      </c>
      <c r="G19" s="5">
        <v>1</v>
      </c>
      <c r="H19" s="4"/>
      <c r="I19" s="27" t="s">
        <v>178</v>
      </c>
    </row>
    <row r="20" spans="1:9" ht="55.5" customHeight="1">
      <c r="A20" s="5">
        <v>18</v>
      </c>
      <c r="B20" s="4">
        <v>1140610039</v>
      </c>
      <c r="C20" s="4" t="s">
        <v>179</v>
      </c>
      <c r="D20" s="1" t="s">
        <v>157</v>
      </c>
      <c r="E20" s="11"/>
      <c r="F20" s="2" t="s">
        <v>180</v>
      </c>
      <c r="G20" s="5">
        <v>1</v>
      </c>
      <c r="H20" s="4"/>
      <c r="I20" s="27" t="s">
        <v>178</v>
      </c>
    </row>
    <row r="21" spans="1:9" ht="55.5" customHeight="1">
      <c r="A21" s="5">
        <v>19</v>
      </c>
      <c r="B21" s="4">
        <v>5151594017</v>
      </c>
      <c r="C21" s="7" t="s">
        <v>143</v>
      </c>
      <c r="D21" s="12" t="s">
        <v>135</v>
      </c>
      <c r="E21" s="11"/>
      <c r="F21" s="2" t="s">
        <v>181</v>
      </c>
      <c r="G21" s="5">
        <v>1</v>
      </c>
      <c r="H21" s="4"/>
      <c r="I21" s="27" t="s">
        <v>182</v>
      </c>
    </row>
    <row r="22" spans="1:9" ht="55.5" customHeight="1">
      <c r="A22" s="5">
        <v>20</v>
      </c>
      <c r="B22" s="4">
        <v>1150299363</v>
      </c>
      <c r="C22" s="7" t="s">
        <v>228</v>
      </c>
      <c r="D22" s="12" t="s">
        <v>135</v>
      </c>
      <c r="E22" s="11"/>
      <c r="F22" s="2" t="s">
        <v>181</v>
      </c>
      <c r="G22" s="5">
        <v>1</v>
      </c>
      <c r="H22" s="4"/>
      <c r="I22" s="27" t="s">
        <v>182</v>
      </c>
    </row>
    <row r="23" spans="1:9" ht="55.5" customHeight="1">
      <c r="A23" s="5">
        <v>21</v>
      </c>
      <c r="B23" s="4">
        <v>1140299190</v>
      </c>
      <c r="C23" s="7" t="s">
        <v>229</v>
      </c>
      <c r="D23" s="12" t="s">
        <v>140</v>
      </c>
      <c r="E23" s="11"/>
      <c r="F23" s="2" t="s">
        <v>181</v>
      </c>
      <c r="G23" s="5">
        <v>1</v>
      </c>
      <c r="H23" s="4"/>
      <c r="I23" s="27" t="s">
        <v>182</v>
      </c>
    </row>
    <row r="24" spans="1:9" ht="55.5" customHeight="1">
      <c r="A24" s="5">
        <v>22</v>
      </c>
      <c r="B24" s="4">
        <v>1150299303</v>
      </c>
      <c r="C24" s="7" t="s">
        <v>230</v>
      </c>
      <c r="D24" s="12" t="s">
        <v>135</v>
      </c>
      <c r="E24" s="11"/>
      <c r="F24" s="2" t="s">
        <v>231</v>
      </c>
      <c r="G24" s="5">
        <v>1</v>
      </c>
      <c r="H24" s="4"/>
      <c r="I24" s="27" t="s">
        <v>182</v>
      </c>
    </row>
    <row r="25" spans="1:9" ht="55.5" customHeight="1">
      <c r="A25" s="5">
        <v>23</v>
      </c>
      <c r="B25" s="4">
        <v>1140299279</v>
      </c>
      <c r="C25" s="7" t="s">
        <v>232</v>
      </c>
      <c r="D25" s="12" t="s">
        <v>167</v>
      </c>
      <c r="E25" s="11" t="s">
        <v>325</v>
      </c>
      <c r="F25" s="2" t="s">
        <v>233</v>
      </c>
      <c r="G25" s="5">
        <v>3</v>
      </c>
      <c r="H25" s="4"/>
      <c r="I25" s="27" t="s">
        <v>234</v>
      </c>
    </row>
    <row r="26" spans="1:251" s="22" customFormat="1" ht="44.25" customHeight="1">
      <c r="A26" s="5" t="s">
        <v>235</v>
      </c>
      <c r="B26" s="15">
        <v>1150299051</v>
      </c>
      <c r="C26" s="15" t="s">
        <v>220</v>
      </c>
      <c r="D26" s="30" t="s">
        <v>192</v>
      </c>
      <c r="E26" s="17" t="s">
        <v>191</v>
      </c>
      <c r="F26" s="17" t="s">
        <v>236</v>
      </c>
      <c r="G26" s="17"/>
      <c r="H26" s="17"/>
      <c r="I26" s="17" t="s">
        <v>237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</row>
    <row r="27" spans="1:9" ht="55.5" customHeight="1">
      <c r="A27" s="5" t="s">
        <v>202</v>
      </c>
      <c r="B27" s="15">
        <v>1150299230</v>
      </c>
      <c r="C27" s="15" t="s">
        <v>159</v>
      </c>
      <c r="D27" s="16" t="s">
        <v>135</v>
      </c>
      <c r="E27" s="17" t="s">
        <v>195</v>
      </c>
      <c r="F27" s="17" t="s">
        <v>238</v>
      </c>
      <c r="G27" s="34"/>
      <c r="H27" s="15"/>
      <c r="I27" s="17" t="s">
        <v>239</v>
      </c>
    </row>
    <row r="28" spans="1:9" ht="57">
      <c r="A28" s="5" t="s">
        <v>203</v>
      </c>
      <c r="B28" s="16">
        <v>1160299293</v>
      </c>
      <c r="C28" s="15" t="s">
        <v>162</v>
      </c>
      <c r="D28" s="16" t="s">
        <v>163</v>
      </c>
      <c r="E28" s="16" t="s">
        <v>196</v>
      </c>
      <c r="F28" s="17" t="s">
        <v>240</v>
      </c>
      <c r="G28" s="34"/>
      <c r="H28" s="15"/>
      <c r="I28" s="17" t="s">
        <v>241</v>
      </c>
    </row>
    <row r="29" spans="1:9" ht="24" customHeight="1">
      <c r="A29" s="5"/>
      <c r="B29" s="8"/>
      <c r="C29" s="6" t="s">
        <v>4</v>
      </c>
      <c r="D29" s="13"/>
      <c r="E29" s="8"/>
      <c r="F29" s="8"/>
      <c r="G29" s="5">
        <f>SUM(G3:G25)</f>
        <v>64</v>
      </c>
      <c r="H29" s="4"/>
      <c r="I29" s="13"/>
    </row>
    <row r="33" ht="18" customHeight="1">
      <c r="E33" s="19"/>
    </row>
    <row r="34" ht="14.25">
      <c r="E34" s="14"/>
    </row>
    <row r="35" ht="14.25">
      <c r="E35" s="14"/>
    </row>
    <row r="36" ht="14.25">
      <c r="E36" s="14"/>
    </row>
    <row r="37" ht="14.25">
      <c r="E37" s="14"/>
    </row>
    <row r="38" ht="14.25">
      <c r="E38" s="14"/>
    </row>
  </sheetData>
  <sheetProtection/>
  <mergeCells count="1">
    <mergeCell ref="B1:I1"/>
  </mergeCells>
  <printOptions/>
  <pageMargins left="0.43" right="0.31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pane ySplit="2" topLeftCell="BM18" activePane="bottomLeft" state="frozen"/>
      <selection pane="topLeft" activeCell="A1" sqref="A1"/>
      <selection pane="bottomLeft" activeCell="A6" sqref="A6"/>
    </sheetView>
  </sheetViews>
  <sheetFormatPr defaultColWidth="8.75390625" defaultRowHeight="14.25"/>
  <cols>
    <col min="1" max="1" width="12.625" style="0" customWidth="1"/>
    <col min="2" max="2" width="7.125" style="0" customWidth="1"/>
    <col min="3" max="3" width="6.625" style="3" customWidth="1"/>
    <col min="4" max="4" width="31.625" style="0" customWidth="1"/>
    <col min="5" max="5" width="19.50390625" style="0" customWidth="1"/>
    <col min="6" max="6" width="15.875" style="0" customWidth="1"/>
    <col min="7" max="7" width="8.00390625" style="0" customWidth="1"/>
    <col min="8" max="8" width="8.00390625" style="3" customWidth="1"/>
    <col min="9" max="11" width="8.00390625" style="0" customWidth="1"/>
  </cols>
  <sheetData>
    <row r="1" spans="1:8" ht="22.5">
      <c r="A1" s="37" t="s">
        <v>105</v>
      </c>
      <c r="B1" s="37"/>
      <c r="C1" s="37"/>
      <c r="D1" s="37"/>
      <c r="E1" s="37"/>
      <c r="F1" s="37"/>
      <c r="G1" s="37"/>
      <c r="H1" s="37"/>
    </row>
    <row r="2" spans="1:8" s="3" customFormat="1" ht="51" customHeight="1">
      <c r="A2" s="2" t="s">
        <v>39</v>
      </c>
      <c r="B2" s="1" t="s">
        <v>40</v>
      </c>
      <c r="C2" s="1" t="s">
        <v>41</v>
      </c>
      <c r="D2" s="2" t="s">
        <v>133</v>
      </c>
      <c r="E2" s="2" t="s">
        <v>276</v>
      </c>
      <c r="F2" s="2" t="s">
        <v>277</v>
      </c>
      <c r="G2" s="2" t="s">
        <v>298</v>
      </c>
      <c r="H2" s="2" t="s">
        <v>5</v>
      </c>
    </row>
    <row r="3" spans="1:8" ht="85.5">
      <c r="A3" s="4">
        <v>1140299004</v>
      </c>
      <c r="B3" s="7" t="s">
        <v>20</v>
      </c>
      <c r="C3" s="12" t="s">
        <v>12</v>
      </c>
      <c r="D3" s="11" t="s">
        <v>319</v>
      </c>
      <c r="E3" s="11" t="s">
        <v>245</v>
      </c>
      <c r="F3" s="11" t="s">
        <v>312</v>
      </c>
      <c r="G3" s="5">
        <v>3</v>
      </c>
      <c r="H3" s="2" t="s">
        <v>322</v>
      </c>
    </row>
    <row r="4" spans="1:8" ht="85.5">
      <c r="A4" s="4">
        <v>1130299042</v>
      </c>
      <c r="B4" s="7" t="s">
        <v>42</v>
      </c>
      <c r="C4" s="12" t="s">
        <v>124</v>
      </c>
      <c r="D4" s="11" t="s">
        <v>302</v>
      </c>
      <c r="E4" s="11" t="s">
        <v>248</v>
      </c>
      <c r="F4" s="11" t="s">
        <v>317</v>
      </c>
      <c r="G4" s="5">
        <v>3</v>
      </c>
      <c r="H4" s="2" t="s">
        <v>246</v>
      </c>
    </row>
    <row r="5" spans="1:8" ht="85.5">
      <c r="A5" s="15"/>
      <c r="B5" s="15" t="s">
        <v>43</v>
      </c>
      <c r="C5" s="12" t="s">
        <v>44</v>
      </c>
      <c r="D5" s="12" t="s">
        <v>318</v>
      </c>
      <c r="E5" s="11" t="s">
        <v>248</v>
      </c>
      <c r="F5" s="11" t="s">
        <v>316</v>
      </c>
      <c r="G5" s="5"/>
      <c r="H5" s="2" t="s">
        <v>246</v>
      </c>
    </row>
    <row r="6" spans="1:8" ht="85.5">
      <c r="A6" s="7">
        <v>1130299040</v>
      </c>
      <c r="B6" s="7" t="s">
        <v>210</v>
      </c>
      <c r="C6" s="12" t="s">
        <v>45</v>
      </c>
      <c r="D6" s="12" t="s">
        <v>353</v>
      </c>
      <c r="E6" s="11" t="s">
        <v>251</v>
      </c>
      <c r="F6" s="11" t="s">
        <v>313</v>
      </c>
      <c r="G6" s="5">
        <v>4</v>
      </c>
      <c r="H6" s="2" t="s">
        <v>246</v>
      </c>
    </row>
    <row r="7" spans="1:11" ht="85.5">
      <c r="A7" s="1" t="s">
        <v>212</v>
      </c>
      <c r="B7" s="7" t="s">
        <v>46</v>
      </c>
      <c r="C7" s="12" t="s">
        <v>211</v>
      </c>
      <c r="D7" s="12" t="s">
        <v>324</v>
      </c>
      <c r="E7" s="11" t="s">
        <v>256</v>
      </c>
      <c r="F7" s="11" t="s">
        <v>314</v>
      </c>
      <c r="G7" s="5">
        <v>5</v>
      </c>
      <c r="H7" s="2" t="s">
        <v>323</v>
      </c>
      <c r="K7" s="3"/>
    </row>
    <row r="8" spans="1:8" ht="85.5">
      <c r="A8" s="15"/>
      <c r="B8" s="7" t="s">
        <v>31</v>
      </c>
      <c r="C8" s="16"/>
      <c r="D8" s="15"/>
      <c r="E8" s="11" t="s">
        <v>257</v>
      </c>
      <c r="F8" s="11" t="s">
        <v>315</v>
      </c>
      <c r="G8" s="5"/>
      <c r="H8" s="2" t="s">
        <v>321</v>
      </c>
    </row>
    <row r="9" spans="1:8" ht="57">
      <c r="A9" s="1">
        <v>1160299293</v>
      </c>
      <c r="B9" s="7" t="s">
        <v>162</v>
      </c>
      <c r="C9" s="12" t="s">
        <v>163</v>
      </c>
      <c r="D9" s="12" t="s">
        <v>258</v>
      </c>
      <c r="E9" s="11" t="s">
        <v>269</v>
      </c>
      <c r="F9" s="11" t="s">
        <v>278</v>
      </c>
      <c r="G9" s="11">
        <v>4</v>
      </c>
      <c r="H9" s="2" t="s">
        <v>260</v>
      </c>
    </row>
    <row r="10" spans="1:8" ht="57">
      <c r="A10" s="15"/>
      <c r="B10" s="7" t="s">
        <v>354</v>
      </c>
      <c r="C10" s="12" t="s">
        <v>262</v>
      </c>
      <c r="D10" s="11" t="s">
        <v>263</v>
      </c>
      <c r="E10" s="11" t="s">
        <v>264</v>
      </c>
      <c r="F10" s="11" t="s">
        <v>279</v>
      </c>
      <c r="G10" s="11">
        <v>4</v>
      </c>
      <c r="H10" s="2" t="s">
        <v>260</v>
      </c>
    </row>
    <row r="11" spans="1:8" ht="71.25" customHeight="1">
      <c r="A11" s="4">
        <v>1140299065</v>
      </c>
      <c r="B11" s="7" t="s">
        <v>265</v>
      </c>
      <c r="C11" s="12" t="s">
        <v>266</v>
      </c>
      <c r="D11" s="11" t="s">
        <v>267</v>
      </c>
      <c r="E11" s="11" t="s">
        <v>268</v>
      </c>
      <c r="F11" s="11" t="s">
        <v>300</v>
      </c>
      <c r="G11" s="11">
        <v>5</v>
      </c>
      <c r="H11" s="11" t="s">
        <v>260</v>
      </c>
    </row>
    <row r="12" spans="1:8" ht="77.25" customHeight="1">
      <c r="A12" s="1">
        <v>1160299293</v>
      </c>
      <c r="B12" s="7" t="s">
        <v>162</v>
      </c>
      <c r="C12" s="12" t="s">
        <v>163</v>
      </c>
      <c r="D12" s="12" t="s">
        <v>258</v>
      </c>
      <c r="E12" s="11" t="s">
        <v>259</v>
      </c>
      <c r="F12" s="11" t="s">
        <v>303</v>
      </c>
      <c r="G12" s="25">
        <v>4</v>
      </c>
      <c r="H12" s="2" t="s">
        <v>260</v>
      </c>
    </row>
    <row r="13" spans="1:8" ht="71.25">
      <c r="A13" s="4">
        <v>1140299199</v>
      </c>
      <c r="B13" s="7" t="s">
        <v>270</v>
      </c>
      <c r="C13" s="12" t="s">
        <v>262</v>
      </c>
      <c r="D13" s="12" t="s">
        <v>271</v>
      </c>
      <c r="E13" s="11" t="s">
        <v>272</v>
      </c>
      <c r="F13" s="11" t="s">
        <v>301</v>
      </c>
      <c r="G13" s="5">
        <v>4</v>
      </c>
      <c r="H13" s="2" t="s">
        <v>260</v>
      </c>
    </row>
    <row r="14" spans="1:8" ht="71.25">
      <c r="A14" s="4">
        <v>1150610042</v>
      </c>
      <c r="B14" s="4" t="s">
        <v>273</v>
      </c>
      <c r="C14" s="1" t="s">
        <v>135</v>
      </c>
      <c r="D14" s="12" t="s">
        <v>309</v>
      </c>
      <c r="E14" s="11" t="s">
        <v>274</v>
      </c>
      <c r="F14" s="4" t="s">
        <v>308</v>
      </c>
      <c r="G14" s="5">
        <v>5</v>
      </c>
      <c r="H14" s="2" t="s">
        <v>260</v>
      </c>
    </row>
    <row r="15" spans="1:8" ht="71.25">
      <c r="A15" s="4">
        <v>1150299388</v>
      </c>
      <c r="B15" s="4" t="s">
        <v>207</v>
      </c>
      <c r="C15" s="12" t="s">
        <v>304</v>
      </c>
      <c r="D15" s="12" t="s">
        <v>305</v>
      </c>
      <c r="E15" s="11" t="s">
        <v>275</v>
      </c>
      <c r="F15" s="4" t="s">
        <v>310</v>
      </c>
      <c r="G15" s="5">
        <v>4</v>
      </c>
      <c r="H15" s="2" t="s">
        <v>260</v>
      </c>
    </row>
    <row r="16" spans="1:8" ht="71.25">
      <c r="A16" s="4">
        <v>1140299377</v>
      </c>
      <c r="B16" s="4" t="s">
        <v>306</v>
      </c>
      <c r="C16" s="12" t="s">
        <v>157</v>
      </c>
      <c r="D16" s="36" t="s">
        <v>307</v>
      </c>
      <c r="E16" s="11" t="s">
        <v>28</v>
      </c>
      <c r="F16" s="11" t="s">
        <v>311</v>
      </c>
      <c r="G16" s="5">
        <v>4</v>
      </c>
      <c r="H16" s="2" t="s">
        <v>260</v>
      </c>
    </row>
    <row r="17" spans="1:8" ht="24" customHeight="1">
      <c r="A17" s="8"/>
      <c r="B17" s="6" t="s">
        <v>4</v>
      </c>
      <c r="C17" s="13"/>
      <c r="D17" s="8"/>
      <c r="E17" s="8"/>
      <c r="F17" s="4">
        <f>SUM(F3:F16)</f>
        <v>0</v>
      </c>
      <c r="G17" s="4">
        <f>SUM(G3:G16)</f>
        <v>49</v>
      </c>
      <c r="H17" s="13"/>
    </row>
    <row r="21" ht="18" customHeight="1">
      <c r="D21" s="19"/>
    </row>
    <row r="22" ht="14.25">
      <c r="D22" s="14"/>
    </row>
    <row r="23" ht="14.25">
      <c r="D23" s="14"/>
    </row>
    <row r="24" ht="14.25">
      <c r="D24" s="14"/>
    </row>
    <row r="25" ht="14.25">
      <c r="D25" s="14"/>
    </row>
    <row r="26" ht="14.25">
      <c r="D26" s="14"/>
    </row>
  </sheetData>
  <sheetProtection/>
  <mergeCells count="1">
    <mergeCell ref="A1:H1"/>
  </mergeCells>
  <printOptions/>
  <pageMargins left="0.43" right="0.31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pane ySplit="2" topLeftCell="BM3" activePane="bottomLeft" state="frozen"/>
      <selection pane="topLeft" activeCell="A1" sqref="A1"/>
      <selection pane="bottomLeft" activeCell="H17" sqref="A1:H17"/>
    </sheetView>
  </sheetViews>
  <sheetFormatPr defaultColWidth="8.75390625" defaultRowHeight="14.25"/>
  <cols>
    <col min="1" max="1" width="12.625" style="0" customWidth="1"/>
    <col min="2" max="2" width="7.125" style="0" customWidth="1"/>
    <col min="3" max="3" width="6.625" style="3" customWidth="1"/>
    <col min="4" max="4" width="31.625" style="0" customWidth="1"/>
    <col min="5" max="5" width="19.50390625" style="0" customWidth="1"/>
    <col min="6" max="6" width="17.00390625" style="0" customWidth="1"/>
    <col min="7" max="7" width="9.625" style="24" customWidth="1"/>
    <col min="8" max="8" width="11.625" style="3" customWidth="1"/>
    <col min="9" max="11" width="8.00390625" style="0" customWidth="1"/>
  </cols>
  <sheetData>
    <row r="1" spans="1:8" ht="22.5">
      <c r="A1" s="37" t="s">
        <v>244</v>
      </c>
      <c r="B1" s="37"/>
      <c r="C1" s="37"/>
      <c r="D1" s="37"/>
      <c r="E1" s="37"/>
      <c r="F1" s="37"/>
      <c r="G1" s="37"/>
      <c r="H1" s="37"/>
    </row>
    <row r="2" spans="1:8" s="23" customFormat="1" ht="51" customHeight="1">
      <c r="A2" s="2" t="s">
        <v>130</v>
      </c>
      <c r="B2" s="2" t="s">
        <v>131</v>
      </c>
      <c r="C2" s="2" t="s">
        <v>132</v>
      </c>
      <c r="D2" s="2" t="s">
        <v>133</v>
      </c>
      <c r="E2" s="2" t="s">
        <v>276</v>
      </c>
      <c r="F2" s="2" t="s">
        <v>277</v>
      </c>
      <c r="G2" s="2" t="s">
        <v>298</v>
      </c>
      <c r="H2" s="2" t="s">
        <v>5</v>
      </c>
    </row>
    <row r="3" spans="1:8" ht="85.5">
      <c r="A3" s="4">
        <v>1140299004</v>
      </c>
      <c r="B3" s="7" t="s">
        <v>20</v>
      </c>
      <c r="C3" s="12" t="s">
        <v>140</v>
      </c>
      <c r="D3" s="11" t="s">
        <v>319</v>
      </c>
      <c r="E3" s="11" t="s">
        <v>245</v>
      </c>
      <c r="F3" s="11" t="s">
        <v>312</v>
      </c>
      <c r="G3" s="5">
        <v>3</v>
      </c>
      <c r="H3" s="2" t="s">
        <v>322</v>
      </c>
    </row>
    <row r="4" spans="1:8" ht="85.5">
      <c r="A4" s="7">
        <v>1130299042</v>
      </c>
      <c r="B4" s="7" t="s">
        <v>30</v>
      </c>
      <c r="C4" s="12" t="s">
        <v>247</v>
      </c>
      <c r="D4" s="11" t="s">
        <v>302</v>
      </c>
      <c r="E4" s="11" t="s">
        <v>248</v>
      </c>
      <c r="F4" s="11" t="s">
        <v>317</v>
      </c>
      <c r="G4" s="5">
        <v>3</v>
      </c>
      <c r="H4" s="2" t="s">
        <v>246</v>
      </c>
    </row>
    <row r="5" spans="1:8" ht="85.5">
      <c r="A5" s="15"/>
      <c r="B5" s="7" t="s">
        <v>249</v>
      </c>
      <c r="C5" s="12" t="s">
        <v>247</v>
      </c>
      <c r="D5" s="12" t="s">
        <v>318</v>
      </c>
      <c r="E5" s="11" t="s">
        <v>248</v>
      </c>
      <c r="F5" s="11" t="s">
        <v>316</v>
      </c>
      <c r="G5" s="5"/>
      <c r="H5" s="2" t="s">
        <v>246</v>
      </c>
    </row>
    <row r="6" spans="1:8" ht="85.5">
      <c r="A6" s="7">
        <v>1130299040</v>
      </c>
      <c r="B6" s="7" t="s">
        <v>250</v>
      </c>
      <c r="C6" s="12" t="s">
        <v>247</v>
      </c>
      <c r="D6" s="12" t="s">
        <v>320</v>
      </c>
      <c r="E6" s="11" t="s">
        <v>251</v>
      </c>
      <c r="F6" s="11" t="s">
        <v>313</v>
      </c>
      <c r="G6" s="5">
        <v>4</v>
      </c>
      <c r="H6" s="2" t="s">
        <v>246</v>
      </c>
    </row>
    <row r="7" spans="1:8" ht="85.5">
      <c r="A7" s="1" t="s">
        <v>252</v>
      </c>
      <c r="B7" s="7" t="s">
        <v>253</v>
      </c>
      <c r="C7" s="12" t="s">
        <v>254</v>
      </c>
      <c r="D7" s="12" t="s">
        <v>255</v>
      </c>
      <c r="E7" s="11" t="s">
        <v>256</v>
      </c>
      <c r="F7" s="11" t="s">
        <v>314</v>
      </c>
      <c r="G7" s="5">
        <v>5</v>
      </c>
      <c r="H7" s="2" t="s">
        <v>323</v>
      </c>
    </row>
    <row r="8" spans="1:8" ht="85.5">
      <c r="A8" s="15"/>
      <c r="B8" s="7" t="s">
        <v>31</v>
      </c>
      <c r="C8" s="16"/>
      <c r="D8" s="15"/>
      <c r="E8" s="11" t="s">
        <v>257</v>
      </c>
      <c r="F8" s="11" t="s">
        <v>315</v>
      </c>
      <c r="G8" s="5"/>
      <c r="H8" s="2" t="s">
        <v>321</v>
      </c>
    </row>
    <row r="9" spans="1:8" ht="57">
      <c r="A9" s="1">
        <v>1160299293</v>
      </c>
      <c r="B9" s="7" t="s">
        <v>162</v>
      </c>
      <c r="C9" s="12" t="s">
        <v>163</v>
      </c>
      <c r="D9" s="12" t="s">
        <v>258</v>
      </c>
      <c r="E9" s="11" t="s">
        <v>269</v>
      </c>
      <c r="F9" s="11" t="s">
        <v>278</v>
      </c>
      <c r="G9" s="11">
        <v>4</v>
      </c>
      <c r="H9" s="2" t="s">
        <v>260</v>
      </c>
    </row>
    <row r="10" spans="1:8" ht="57">
      <c r="A10" s="15"/>
      <c r="B10" s="7" t="s">
        <v>261</v>
      </c>
      <c r="C10" s="12" t="s">
        <v>262</v>
      </c>
      <c r="D10" s="11" t="s">
        <v>263</v>
      </c>
      <c r="E10" s="11" t="s">
        <v>264</v>
      </c>
      <c r="F10" s="11" t="s">
        <v>279</v>
      </c>
      <c r="G10" s="11">
        <v>4</v>
      </c>
      <c r="H10" s="2" t="s">
        <v>260</v>
      </c>
    </row>
    <row r="11" spans="1:8" s="35" customFormat="1" ht="71.25" customHeight="1">
      <c r="A11" s="7">
        <v>1140299065</v>
      </c>
      <c r="B11" s="7" t="s">
        <v>265</v>
      </c>
      <c r="C11" s="12" t="s">
        <v>266</v>
      </c>
      <c r="D11" s="11" t="s">
        <v>267</v>
      </c>
      <c r="E11" s="11" t="s">
        <v>268</v>
      </c>
      <c r="F11" s="11" t="s">
        <v>300</v>
      </c>
      <c r="G11" s="11">
        <v>5</v>
      </c>
      <c r="H11" s="11" t="s">
        <v>260</v>
      </c>
    </row>
    <row r="12" spans="1:8" ht="71.25">
      <c r="A12" s="1">
        <v>1160299293</v>
      </c>
      <c r="B12" s="7" t="s">
        <v>162</v>
      </c>
      <c r="C12" s="12" t="s">
        <v>163</v>
      </c>
      <c r="D12" s="12" t="s">
        <v>258</v>
      </c>
      <c r="E12" s="11" t="s">
        <v>259</v>
      </c>
      <c r="F12" s="11" t="s">
        <v>303</v>
      </c>
      <c r="G12" s="25">
        <v>4</v>
      </c>
      <c r="H12" s="2" t="s">
        <v>260</v>
      </c>
    </row>
    <row r="13" spans="1:8" ht="71.25">
      <c r="A13" s="4">
        <v>1140299199</v>
      </c>
      <c r="B13" s="7" t="s">
        <v>270</v>
      </c>
      <c r="C13" s="12" t="s">
        <v>262</v>
      </c>
      <c r="D13" s="12" t="s">
        <v>271</v>
      </c>
      <c r="E13" s="11" t="s">
        <v>272</v>
      </c>
      <c r="F13" s="11" t="s">
        <v>301</v>
      </c>
      <c r="G13" s="5">
        <v>4</v>
      </c>
      <c r="H13" s="2" t="s">
        <v>260</v>
      </c>
    </row>
    <row r="14" spans="1:8" ht="71.25">
      <c r="A14" s="4">
        <v>1150610042</v>
      </c>
      <c r="B14" s="4" t="s">
        <v>273</v>
      </c>
      <c r="C14" s="1" t="s">
        <v>135</v>
      </c>
      <c r="D14" s="12" t="s">
        <v>309</v>
      </c>
      <c r="E14" s="11" t="s">
        <v>274</v>
      </c>
      <c r="F14" s="4" t="s">
        <v>308</v>
      </c>
      <c r="G14" s="5">
        <v>5</v>
      </c>
      <c r="H14" s="2" t="s">
        <v>260</v>
      </c>
    </row>
    <row r="15" spans="1:8" ht="71.25">
      <c r="A15" s="4">
        <v>1150299388</v>
      </c>
      <c r="B15" s="4" t="s">
        <v>207</v>
      </c>
      <c r="C15" s="12" t="s">
        <v>304</v>
      </c>
      <c r="D15" s="12" t="s">
        <v>305</v>
      </c>
      <c r="E15" s="11" t="s">
        <v>275</v>
      </c>
      <c r="F15" s="4" t="s">
        <v>310</v>
      </c>
      <c r="G15" s="5">
        <v>4</v>
      </c>
      <c r="H15" s="2" t="s">
        <v>260</v>
      </c>
    </row>
    <row r="16" spans="1:8" ht="71.25">
      <c r="A16" s="4">
        <v>1140299377</v>
      </c>
      <c r="B16" s="4" t="s">
        <v>306</v>
      </c>
      <c r="C16" s="12" t="s">
        <v>157</v>
      </c>
      <c r="D16" s="36" t="s">
        <v>307</v>
      </c>
      <c r="E16" s="11" t="s">
        <v>28</v>
      </c>
      <c r="F16" s="11" t="s">
        <v>311</v>
      </c>
      <c r="G16" s="5">
        <v>4</v>
      </c>
      <c r="H16" s="2" t="s">
        <v>260</v>
      </c>
    </row>
    <row r="17" spans="1:8" ht="24" customHeight="1">
      <c r="A17" s="8"/>
      <c r="B17" s="6" t="s">
        <v>4</v>
      </c>
      <c r="C17" s="13"/>
      <c r="D17" s="8"/>
      <c r="E17" s="8"/>
      <c r="F17" s="4"/>
      <c r="G17" s="5">
        <f>SUM(G3:G16)</f>
        <v>49</v>
      </c>
      <c r="H17" s="13"/>
    </row>
    <row r="21" ht="18" customHeight="1">
      <c r="D21" s="19"/>
    </row>
    <row r="22" ht="14.25">
      <c r="D22" s="14"/>
    </row>
    <row r="23" ht="14.25">
      <c r="D23" s="14"/>
    </row>
    <row r="24" ht="14.25">
      <c r="D24" s="14"/>
    </row>
    <row r="25" ht="14.25">
      <c r="D25" s="14"/>
    </row>
    <row r="26" ht="14.25">
      <c r="D26" s="14"/>
    </row>
  </sheetData>
  <sheetProtection/>
  <mergeCells count="1">
    <mergeCell ref="A1:H1"/>
  </mergeCells>
  <printOptions/>
  <pageMargins left="0.43" right="0.31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</dc:creator>
  <cp:keywords/>
  <dc:description/>
  <cp:lastModifiedBy>cg</cp:lastModifiedBy>
  <cp:lastPrinted>2017-09-28T16:32:58Z</cp:lastPrinted>
  <dcterms:created xsi:type="dcterms:W3CDTF">2016-11-15T18:20:25Z</dcterms:created>
  <dcterms:modified xsi:type="dcterms:W3CDTF">2017-10-01T17:15:22Z</dcterms:modified>
  <cp:category/>
  <cp:version/>
  <cp:contentType/>
  <cp:contentStatus/>
</cp:coreProperties>
</file>